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2" firstSheet="1" activeTab="1"/>
  </bookViews>
  <sheets>
    <sheet name="1,5г 15,16" sheetId="1" r:id="rId1"/>
    <sheet name="уч.план 1,5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<sst xmlns="http://schemas.openxmlformats.org/spreadsheetml/2006/main" count="472" uniqueCount="70">
  <si>
    <t>Дисциплина</t>
  </si>
  <si>
    <t>Всего за семестр</t>
  </si>
  <si>
    <t>Русский язык</t>
  </si>
  <si>
    <t>НСР</t>
  </si>
  <si>
    <t>Математика</t>
  </si>
  <si>
    <t>Физика</t>
  </si>
  <si>
    <t>Информатика</t>
  </si>
  <si>
    <t>Всего за неделю</t>
  </si>
  <si>
    <t>Всего за год</t>
  </si>
  <si>
    <t>Химия</t>
  </si>
  <si>
    <t>Обществознание</t>
  </si>
  <si>
    <t>3 семестр</t>
  </si>
  <si>
    <t>1 семестр</t>
  </si>
  <si>
    <t>2 семестр</t>
  </si>
  <si>
    <t>2м</t>
  </si>
  <si>
    <t>Биология</t>
  </si>
  <si>
    <t>16м</t>
  </si>
  <si>
    <t>Начертательная геометрия</t>
  </si>
  <si>
    <t>История</t>
  </si>
  <si>
    <t>1ф</t>
  </si>
  <si>
    <t>18я</t>
  </si>
  <si>
    <t>25я</t>
  </si>
  <si>
    <t>8ф</t>
  </si>
  <si>
    <t>15ф</t>
  </si>
  <si>
    <t>22ф</t>
  </si>
  <si>
    <t>29ф</t>
  </si>
  <si>
    <t>7м</t>
  </si>
  <si>
    <t>14м</t>
  </si>
  <si>
    <t>21м</t>
  </si>
  <si>
    <t>28м</t>
  </si>
  <si>
    <t>4а</t>
  </si>
  <si>
    <t>11а</t>
  </si>
  <si>
    <t>18а</t>
  </si>
  <si>
    <t>25а</t>
  </si>
  <si>
    <t>9м</t>
  </si>
  <si>
    <t>23м</t>
  </si>
  <si>
    <t>30м</t>
  </si>
  <si>
    <t>Лингвострановедение</t>
  </si>
  <si>
    <t>6и</t>
  </si>
  <si>
    <t>13и</t>
  </si>
  <si>
    <t>20и</t>
  </si>
  <si>
    <t>27 июня</t>
  </si>
  <si>
    <t>Видеосюжет</t>
  </si>
  <si>
    <t>Всего за 1,5г</t>
  </si>
  <si>
    <t>13я</t>
  </si>
  <si>
    <t>14я</t>
  </si>
  <si>
    <t>1 ря - 2.03</t>
  </si>
  <si>
    <t>группа ИГ - 020 Гончарова А.В.</t>
  </si>
  <si>
    <t>группа ИГ - 021 Глушкина М.В.</t>
  </si>
  <si>
    <t>группа ИГ - 022 Попиль Н.В.</t>
  </si>
  <si>
    <t>группа ИГ - 023 Зубова Е.Т.</t>
  </si>
  <si>
    <t>группа ИГ - 024 Гречихин М.В.</t>
  </si>
  <si>
    <t>группа ИГ - 025 Павленко М.И.</t>
  </si>
  <si>
    <t xml:space="preserve">группа ИГ - 026 </t>
  </si>
  <si>
    <t>Нач.геометрия</t>
  </si>
  <si>
    <t>1  семестр</t>
  </si>
  <si>
    <t>Литература</t>
  </si>
  <si>
    <t>1 Семестр</t>
  </si>
  <si>
    <t xml:space="preserve">«УТВЕРЖДАЮ»:
Первый проректор по учебной работе
БГТУ им. В.Г. Шухова              
__________________Н. А. Шаповалов
«_____»__________________ 2016 г.
</t>
  </si>
  <si>
    <t xml:space="preserve">Учебный план </t>
  </si>
  <si>
    <t>срок обучения: 1 год
учебных недель: 38
учебная неделя: 36 часов
профиль обучения: технический</t>
  </si>
  <si>
    <t xml:space="preserve">Заведующая кафедрой 
Декан факультета
Начальник УМУ
Проректор по учебной работе
</t>
  </si>
  <si>
    <t xml:space="preserve">Е.Н. Лёгочкина 
Е.Н. Лёгочкина 
Т.А. Дуюн 
В.М. Поляков 
</t>
  </si>
  <si>
    <t>срок обучения: 1 год
учебных недель: 38
учебная неделя: 36 часов
профиль обучения: экономический</t>
  </si>
  <si>
    <t>срок обучения: 1 год
учебных недель: 38
учебная неделя: 36 часов
профиль обучения: медико-биологический</t>
  </si>
  <si>
    <t>срок обучения: 1 год
учебных недель: 38
учебная неделя: 36 часов
профиль обучения: гуманитарный</t>
  </si>
  <si>
    <t>срок обучения: 1,5 года
учебных недель: 55
учебная неделя: 30/36 часов
профиль обучения: технический</t>
  </si>
  <si>
    <t>срок обучения: 1,5 года
учебных недель: 55
учебная неделя: 30/36 часов
профиль обучения: медико-биологический</t>
  </si>
  <si>
    <t>срок обучения: 1,5 года
учебных недель: 55
учебная неделя: 30/36 часов
профиль обучения: экономический</t>
  </si>
  <si>
    <t>срок обучения: 1,5 года
учебных недель: 55
учебная неделя: 30/36 часов
профиль обучения: гуманитарный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</si>
</sst>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&lt;=9999999]###\-####;\(###\)\ ###\-####"/>
    <numFmt numFmtId="181" formatCode="0;[Red]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color indexed="18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33" borderId="16" xfId="0" applyFill="1" applyBorder="1" applyAlignment="1">
      <alignment/>
    </xf>
    <xf numFmtId="0" fontId="0" fillId="0" borderId="22" xfId="0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34" borderId="27" xfId="0" applyFill="1" applyBorder="1" applyAlignment="1">
      <alignment/>
    </xf>
    <xf numFmtId="0" fontId="0" fillId="35" borderId="17" xfId="0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0" borderId="28" xfId="0" applyBorder="1" applyAlignment="1">
      <alignment/>
    </xf>
    <xf numFmtId="0" fontId="6" fillId="36" borderId="15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3" xfId="0" applyBorder="1" applyAlignment="1">
      <alignment/>
    </xf>
    <xf numFmtId="0" fontId="0" fillId="34" borderId="34" xfId="0" applyFill="1" applyBorder="1" applyAlignment="1">
      <alignment/>
    </xf>
    <xf numFmtId="0" fontId="0" fillId="0" borderId="25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37" xfId="0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4" borderId="38" xfId="0" applyFill="1" applyBorder="1" applyAlignment="1">
      <alignment/>
    </xf>
    <xf numFmtId="0" fontId="34" fillId="0" borderId="17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right"/>
    </xf>
    <xf numFmtId="0" fontId="34" fillId="0" borderId="16" xfId="0" applyFont="1" applyBorder="1" applyAlignment="1">
      <alignment horizontal="right" vertical="center"/>
    </xf>
    <xf numFmtId="0" fontId="34" fillId="0" borderId="38" xfId="0" applyFont="1" applyBorder="1" applyAlignment="1">
      <alignment horizontal="right" vertical="center"/>
    </xf>
    <xf numFmtId="0" fontId="34" fillId="0" borderId="39" xfId="0" applyFont="1" applyBorder="1" applyAlignment="1">
      <alignment horizontal="right" vertical="center"/>
    </xf>
    <xf numFmtId="0" fontId="34" fillId="0" borderId="24" xfId="0" applyFont="1" applyBorder="1" applyAlignment="1">
      <alignment horizontal="right" vertical="center"/>
    </xf>
    <xf numFmtId="0" fontId="34" fillId="0" borderId="16" xfId="0" applyFont="1" applyBorder="1" applyAlignment="1">
      <alignment horizontal="center"/>
    </xf>
    <xf numFmtId="0" fontId="34" fillId="0" borderId="16" xfId="0" applyFont="1" applyBorder="1" applyAlignment="1">
      <alignment horizontal="left" vertical="center"/>
    </xf>
    <xf numFmtId="0" fontId="34" fillId="0" borderId="16" xfId="0" applyFont="1" applyBorder="1" applyAlignment="1">
      <alignment horizontal="left"/>
    </xf>
    <xf numFmtId="0" fontId="34" fillId="0" borderId="16" xfId="0" applyFont="1" applyBorder="1" applyAlignment="1">
      <alignment horizontal="left" vertical="center" wrapText="1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P118"/>
  <sheetViews>
    <sheetView zoomScale="80" zoomScaleNormal="80" zoomScalePageLayoutView="0" workbookViewId="0" topLeftCell="A52">
      <selection activeCell="F35" sqref="F35"/>
    </sheetView>
  </sheetViews>
  <sheetFormatPr defaultColWidth="9.00390625" defaultRowHeight="12.75"/>
  <cols>
    <col min="1" max="1" width="20.125" style="0" customWidth="1"/>
    <col min="2" max="2" width="4.00390625" style="0" customWidth="1"/>
    <col min="3" max="3" width="3.75390625" style="0" customWidth="1"/>
    <col min="4" max="4" width="3.625" style="0" customWidth="1"/>
    <col min="5" max="5" width="3.75390625" style="0" customWidth="1"/>
    <col min="6" max="7" width="3.375" style="0" customWidth="1"/>
    <col min="8" max="8" width="4.00390625" style="0" customWidth="1"/>
    <col min="9" max="9" width="4.125" style="0" customWidth="1"/>
    <col min="10" max="10" width="4.00390625" style="0" customWidth="1"/>
    <col min="11" max="11" width="4.125" style="0" customWidth="1"/>
    <col min="12" max="14" width="3.75390625" style="0" customWidth="1"/>
    <col min="15" max="16" width="3.875" style="0" customWidth="1"/>
    <col min="17" max="18" width="3.375" style="0" customWidth="1"/>
    <col min="19" max="19" width="3.875" style="0" customWidth="1"/>
    <col min="20" max="20" width="4.00390625" style="0" customWidth="1"/>
    <col min="21" max="25" width="3.625" style="0" customWidth="1"/>
    <col min="27" max="27" width="4.625" style="0" customWidth="1"/>
    <col min="28" max="28" width="4.00390625" style="0" customWidth="1"/>
    <col min="29" max="29" width="3.875" style="0" customWidth="1"/>
    <col min="30" max="30" width="4.00390625" style="0" customWidth="1"/>
    <col min="31" max="32" width="3.875" style="0" customWidth="1"/>
    <col min="33" max="33" width="3.75390625" style="0" customWidth="1"/>
    <col min="34" max="34" width="3.375" style="0" customWidth="1"/>
    <col min="35" max="36" width="3.625" style="0" customWidth="1"/>
    <col min="37" max="37" width="3.25390625" style="0" customWidth="1"/>
    <col min="38" max="39" width="3.125" style="0" customWidth="1"/>
    <col min="40" max="40" width="3.75390625" style="0" customWidth="1"/>
    <col min="41" max="41" width="3.625" style="0" customWidth="1"/>
    <col min="42" max="42" width="3.375" style="0" customWidth="1"/>
    <col min="43" max="43" width="3.25390625" style="0" customWidth="1"/>
    <col min="45" max="45" width="4.25390625" style="0" customWidth="1"/>
    <col min="46" max="46" width="3.75390625" style="0" customWidth="1"/>
    <col min="47" max="47" width="3.875" style="0" customWidth="1"/>
    <col min="48" max="49" width="3.625" style="0" customWidth="1"/>
    <col min="50" max="50" width="4.00390625" style="0" customWidth="1"/>
    <col min="51" max="51" width="3.875" style="0" customWidth="1"/>
    <col min="52" max="52" width="3.625" style="0" customWidth="1"/>
    <col min="53" max="53" width="3.875" style="0" customWidth="1"/>
    <col min="54" max="54" width="3.375" style="0" customWidth="1"/>
    <col min="55" max="55" width="3.875" style="0" customWidth="1"/>
    <col min="56" max="56" width="3.25390625" style="0" customWidth="1"/>
    <col min="57" max="57" width="3.75390625" style="0" customWidth="1"/>
    <col min="58" max="63" width="3.375" style="0" customWidth="1"/>
    <col min="64" max="64" width="3.875" style="0" customWidth="1"/>
    <col min="65" max="65" width="4.00390625" style="0" customWidth="1"/>
  </cols>
  <sheetData>
    <row r="1" spans="1:14" ht="2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27" ht="20.25">
      <c r="A2" s="63" t="s">
        <v>47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ht="18.75" thickBot="1">
      <c r="A3" s="12"/>
    </row>
    <row r="4" spans="1:68" ht="13.5" thickBot="1">
      <c r="A4" s="61" t="s">
        <v>0</v>
      </c>
      <c r="B4" s="59" t="s">
        <v>12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1" t="s">
        <v>1</v>
      </c>
      <c r="AA4" s="59" t="s">
        <v>12</v>
      </c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1" t="s">
        <v>1</v>
      </c>
      <c r="AS4" s="59" t="s">
        <v>13</v>
      </c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1" t="s">
        <v>1</v>
      </c>
      <c r="BO4" s="61" t="s">
        <v>8</v>
      </c>
      <c r="BP4" s="61" t="s">
        <v>43</v>
      </c>
    </row>
    <row r="5" spans="1:68" ht="13.5" thickBot="1">
      <c r="A5" s="66"/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2">
        <v>21</v>
      </c>
      <c r="W5" s="2">
        <v>22</v>
      </c>
      <c r="X5" s="2">
        <v>23</v>
      </c>
      <c r="Y5" s="2">
        <v>24</v>
      </c>
      <c r="Z5" s="62"/>
      <c r="AA5" s="1">
        <v>1</v>
      </c>
      <c r="AB5" s="1">
        <v>2</v>
      </c>
      <c r="AC5" s="1">
        <v>3</v>
      </c>
      <c r="AD5" s="1">
        <v>4</v>
      </c>
      <c r="AE5" s="1">
        <v>5</v>
      </c>
      <c r="AF5" s="1">
        <v>6</v>
      </c>
      <c r="AG5" s="1">
        <v>7</v>
      </c>
      <c r="AH5" s="1">
        <v>8</v>
      </c>
      <c r="AI5" s="1">
        <v>9</v>
      </c>
      <c r="AJ5" s="1">
        <v>10</v>
      </c>
      <c r="AK5" s="1">
        <v>11</v>
      </c>
      <c r="AL5" s="1">
        <v>12</v>
      </c>
      <c r="AM5" s="1">
        <v>13</v>
      </c>
      <c r="AN5" s="1">
        <v>14</v>
      </c>
      <c r="AO5" s="1">
        <v>15</v>
      </c>
      <c r="AP5" s="1">
        <v>16</v>
      </c>
      <c r="AQ5" s="2">
        <v>17</v>
      </c>
      <c r="AR5" s="62"/>
      <c r="AS5" s="1">
        <v>18</v>
      </c>
      <c r="AT5" s="1">
        <v>19</v>
      </c>
      <c r="AU5" s="1">
        <v>20</v>
      </c>
      <c r="AV5" s="1">
        <v>21</v>
      </c>
      <c r="AW5" s="1">
        <v>22</v>
      </c>
      <c r="AX5" s="1">
        <v>23</v>
      </c>
      <c r="AY5" s="1">
        <v>24</v>
      </c>
      <c r="AZ5" s="1">
        <v>25</v>
      </c>
      <c r="BA5" s="1">
        <v>26</v>
      </c>
      <c r="BB5" s="1">
        <v>27</v>
      </c>
      <c r="BC5" s="1">
        <v>28</v>
      </c>
      <c r="BD5" s="1">
        <v>29</v>
      </c>
      <c r="BE5" s="1">
        <v>30</v>
      </c>
      <c r="BF5" s="1">
        <v>31</v>
      </c>
      <c r="BG5" s="1">
        <v>32</v>
      </c>
      <c r="BH5" s="1">
        <v>33</v>
      </c>
      <c r="BI5" s="1">
        <v>34</v>
      </c>
      <c r="BJ5" s="1">
        <v>35</v>
      </c>
      <c r="BK5" s="1">
        <v>36</v>
      </c>
      <c r="BL5" s="1">
        <v>37</v>
      </c>
      <c r="BM5" s="2">
        <v>38</v>
      </c>
      <c r="BN5" s="62"/>
      <c r="BO5" s="62"/>
      <c r="BP5" s="62"/>
    </row>
    <row r="6" spans="1:68" ht="13.5" thickBot="1">
      <c r="A6" s="3" t="s">
        <v>2</v>
      </c>
      <c r="B6" s="4">
        <v>18</v>
      </c>
      <c r="C6" s="4">
        <v>30</v>
      </c>
      <c r="D6" s="4">
        <v>30</v>
      </c>
      <c r="E6" s="4">
        <v>30</v>
      </c>
      <c r="F6" s="4">
        <v>30</v>
      </c>
      <c r="G6" s="4">
        <v>30</v>
      </c>
      <c r="H6" s="4">
        <v>30</v>
      </c>
      <c r="I6" s="4">
        <v>30</v>
      </c>
      <c r="J6" s="4">
        <v>22</v>
      </c>
      <c r="K6" s="4">
        <v>22</v>
      </c>
      <c r="L6" s="4">
        <v>22</v>
      </c>
      <c r="M6" s="4">
        <v>22</v>
      </c>
      <c r="N6" s="4">
        <v>22</v>
      </c>
      <c r="O6" s="4">
        <v>22</v>
      </c>
      <c r="P6" s="4">
        <v>22</v>
      </c>
      <c r="Q6" s="4">
        <v>22</v>
      </c>
      <c r="R6" s="4">
        <v>22</v>
      </c>
      <c r="S6" s="4">
        <v>22</v>
      </c>
      <c r="T6" s="4">
        <v>22</v>
      </c>
      <c r="U6" s="4">
        <v>22</v>
      </c>
      <c r="V6" s="4">
        <v>22</v>
      </c>
      <c r="W6" s="4">
        <v>22</v>
      </c>
      <c r="X6" s="4">
        <v>22</v>
      </c>
      <c r="Y6" s="4">
        <v>22</v>
      </c>
      <c r="Z6" s="3">
        <f aca="true" t="shared" si="0" ref="Z6:Z13">SUM(B6:Y6)</f>
        <v>580</v>
      </c>
      <c r="AA6" s="4">
        <v>36</v>
      </c>
      <c r="AB6" s="4">
        <v>36</v>
      </c>
      <c r="AC6" s="4">
        <v>36</v>
      </c>
      <c r="AD6" s="4">
        <v>36</v>
      </c>
      <c r="AE6" s="4">
        <v>30</v>
      </c>
      <c r="AF6" s="4">
        <v>24</v>
      </c>
      <c r="AG6" s="4">
        <v>20</v>
      </c>
      <c r="AH6" s="4">
        <v>16</v>
      </c>
      <c r="AI6" s="4">
        <v>14</v>
      </c>
      <c r="AJ6" s="4">
        <v>14</v>
      </c>
      <c r="AK6" s="4">
        <v>14</v>
      </c>
      <c r="AL6" s="4">
        <v>14</v>
      </c>
      <c r="AM6" s="4">
        <v>14</v>
      </c>
      <c r="AN6" s="4">
        <v>14</v>
      </c>
      <c r="AO6" s="4">
        <v>14</v>
      </c>
      <c r="AP6" s="4">
        <v>14</v>
      </c>
      <c r="AQ6" s="35">
        <v>14</v>
      </c>
      <c r="AR6" s="16">
        <f>SUM(AE6:AQ6)</f>
        <v>216</v>
      </c>
      <c r="AS6" s="4">
        <v>10</v>
      </c>
      <c r="AT6" s="4">
        <v>10</v>
      </c>
      <c r="AU6" s="4">
        <v>10</v>
      </c>
      <c r="AV6" s="4">
        <v>10</v>
      </c>
      <c r="AW6" s="4">
        <v>10</v>
      </c>
      <c r="AX6" s="4">
        <v>10</v>
      </c>
      <c r="AY6" s="4">
        <v>10</v>
      </c>
      <c r="AZ6" s="4">
        <v>10</v>
      </c>
      <c r="BA6" s="4">
        <v>10</v>
      </c>
      <c r="BB6" s="4">
        <v>10</v>
      </c>
      <c r="BC6" s="4">
        <v>10</v>
      </c>
      <c r="BD6" s="4">
        <v>10</v>
      </c>
      <c r="BE6" s="4">
        <v>10</v>
      </c>
      <c r="BF6" s="4">
        <v>10</v>
      </c>
      <c r="BG6" s="4">
        <v>10</v>
      </c>
      <c r="BH6" s="4">
        <v>10</v>
      </c>
      <c r="BI6" s="4">
        <v>10</v>
      </c>
      <c r="BJ6" s="4">
        <v>10</v>
      </c>
      <c r="BK6" s="4">
        <v>10</v>
      </c>
      <c r="BL6" s="4">
        <v>10</v>
      </c>
      <c r="BM6" s="35">
        <v>10</v>
      </c>
      <c r="BN6" s="16">
        <f aca="true" t="shared" si="1" ref="BN6:BN13">SUM(BA6:BM6)</f>
        <v>130</v>
      </c>
      <c r="BO6" s="40">
        <f>SUM(AR6+BN6)</f>
        <v>346</v>
      </c>
      <c r="BP6" s="40">
        <f>SUM(BO6+Z6)</f>
        <v>926</v>
      </c>
    </row>
    <row r="7" spans="1:68" ht="13.5" customHeight="1" thickBot="1">
      <c r="A7" s="28" t="s">
        <v>42</v>
      </c>
      <c r="B7" s="4"/>
      <c r="C7" s="4"/>
      <c r="D7" s="4"/>
      <c r="E7" s="4"/>
      <c r="F7" s="4"/>
      <c r="G7" s="4"/>
      <c r="H7" s="4"/>
      <c r="I7" s="4"/>
      <c r="J7" s="4">
        <v>4</v>
      </c>
      <c r="K7" s="4">
        <v>4</v>
      </c>
      <c r="L7" s="4">
        <v>4</v>
      </c>
      <c r="M7" s="4">
        <v>4</v>
      </c>
      <c r="N7" s="4">
        <v>4</v>
      </c>
      <c r="O7" s="4">
        <v>4</v>
      </c>
      <c r="P7" s="4">
        <v>4</v>
      </c>
      <c r="Q7" s="4">
        <v>4</v>
      </c>
      <c r="R7" s="4">
        <v>4</v>
      </c>
      <c r="S7" s="4">
        <v>4</v>
      </c>
      <c r="T7" s="4">
        <v>4</v>
      </c>
      <c r="U7" s="4">
        <v>4</v>
      </c>
      <c r="V7" s="4">
        <v>4</v>
      </c>
      <c r="W7" s="4">
        <v>4</v>
      </c>
      <c r="X7" s="4">
        <v>4</v>
      </c>
      <c r="Y7" s="4">
        <v>4</v>
      </c>
      <c r="Z7" s="3">
        <f>SUM(J7:Y7)</f>
        <v>64</v>
      </c>
      <c r="AA7" s="4"/>
      <c r="AB7" s="4"/>
      <c r="AC7" s="4"/>
      <c r="AD7" s="4"/>
      <c r="AE7" s="4"/>
      <c r="AF7" s="4">
        <v>4</v>
      </c>
      <c r="AG7" s="4">
        <v>4</v>
      </c>
      <c r="AH7" s="4">
        <v>4</v>
      </c>
      <c r="AI7" s="4">
        <v>4</v>
      </c>
      <c r="AJ7" s="4">
        <v>4</v>
      </c>
      <c r="AK7" s="4">
        <v>4</v>
      </c>
      <c r="AL7" s="4">
        <v>4</v>
      </c>
      <c r="AM7" s="4">
        <v>4</v>
      </c>
      <c r="AN7" s="4">
        <v>4</v>
      </c>
      <c r="AO7" s="4">
        <v>4</v>
      </c>
      <c r="AP7" s="4">
        <v>4</v>
      </c>
      <c r="AQ7" s="35">
        <v>4</v>
      </c>
      <c r="AR7" s="11">
        <f>SUM(AF7:AQ7)</f>
        <v>48</v>
      </c>
      <c r="AS7" s="4">
        <v>4</v>
      </c>
      <c r="AT7" s="4">
        <v>4</v>
      </c>
      <c r="AU7" s="4">
        <v>4</v>
      </c>
      <c r="AV7" s="4">
        <v>4</v>
      </c>
      <c r="AW7" s="4">
        <v>4</v>
      </c>
      <c r="AX7" s="4">
        <v>4</v>
      </c>
      <c r="AY7" s="4">
        <v>4</v>
      </c>
      <c r="AZ7" s="4">
        <v>4</v>
      </c>
      <c r="BA7" s="4">
        <v>4</v>
      </c>
      <c r="BB7" s="4">
        <v>4</v>
      </c>
      <c r="BC7" s="4">
        <v>4</v>
      </c>
      <c r="BD7" s="4">
        <v>4</v>
      </c>
      <c r="BE7" s="4">
        <v>4</v>
      </c>
      <c r="BF7" s="4">
        <v>4</v>
      </c>
      <c r="BG7" s="4">
        <v>4</v>
      </c>
      <c r="BH7" s="4">
        <v>4</v>
      </c>
      <c r="BI7" s="4">
        <v>4</v>
      </c>
      <c r="BJ7" s="4">
        <v>4</v>
      </c>
      <c r="BK7" s="4">
        <v>4</v>
      </c>
      <c r="BL7" s="4">
        <v>4</v>
      </c>
      <c r="BM7" s="35">
        <v>4</v>
      </c>
      <c r="BN7" s="11">
        <f>SUM(AS7:BM7)</f>
        <v>84</v>
      </c>
      <c r="BO7" s="11">
        <f aca="true" t="shared" si="2" ref="BO7:BO14">SUM(AR7+BN7)</f>
        <v>132</v>
      </c>
      <c r="BP7" s="11">
        <f aca="true" t="shared" si="3" ref="BP7:BP14">SUM(BO7+Z7)</f>
        <v>196</v>
      </c>
    </row>
    <row r="8" spans="1:68" ht="13.5" thickBot="1">
      <c r="A8" s="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3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36"/>
      <c r="AR8" s="40">
        <f aca="true" t="shared" si="4" ref="AR8:AR13">SUM(AE8:AQ8)</f>
        <v>0</v>
      </c>
      <c r="AS8" s="6">
        <v>2</v>
      </c>
      <c r="AT8" s="6">
        <v>2</v>
      </c>
      <c r="AU8" s="6">
        <v>2</v>
      </c>
      <c r="AV8" s="6">
        <v>2</v>
      </c>
      <c r="AW8" s="6">
        <v>2</v>
      </c>
      <c r="AX8" s="6">
        <v>2</v>
      </c>
      <c r="AY8" s="6">
        <v>2</v>
      </c>
      <c r="AZ8" s="6">
        <v>2</v>
      </c>
      <c r="BA8" s="6">
        <v>2</v>
      </c>
      <c r="BB8" s="6">
        <v>2</v>
      </c>
      <c r="BC8" s="6">
        <v>2</v>
      </c>
      <c r="BD8" s="6">
        <v>2</v>
      </c>
      <c r="BE8" s="6">
        <v>2</v>
      </c>
      <c r="BF8" s="6">
        <v>2</v>
      </c>
      <c r="BG8" s="6">
        <v>2</v>
      </c>
      <c r="BH8" s="6">
        <v>2</v>
      </c>
      <c r="BI8" s="6">
        <v>2</v>
      </c>
      <c r="BJ8" s="6">
        <v>2</v>
      </c>
      <c r="BK8" s="6">
        <v>2</v>
      </c>
      <c r="BL8" s="6">
        <v>2</v>
      </c>
      <c r="BM8" s="36">
        <v>2</v>
      </c>
      <c r="BN8" s="40">
        <f t="shared" si="1"/>
        <v>26</v>
      </c>
      <c r="BO8" s="40">
        <f t="shared" si="2"/>
        <v>26</v>
      </c>
      <c r="BP8" s="40">
        <f t="shared" si="3"/>
        <v>26</v>
      </c>
    </row>
    <row r="9" spans="1:68" ht="13.5" thickBot="1">
      <c r="A9" s="15" t="s">
        <v>37</v>
      </c>
      <c r="B9" s="6"/>
      <c r="C9" s="6"/>
      <c r="D9" s="6"/>
      <c r="E9" s="6"/>
      <c r="F9" s="6"/>
      <c r="G9" s="6"/>
      <c r="H9" s="6"/>
      <c r="I9" s="6"/>
      <c r="J9" s="6"/>
      <c r="K9" s="6">
        <v>4</v>
      </c>
      <c r="L9" s="6">
        <v>4</v>
      </c>
      <c r="M9" s="6">
        <v>4</v>
      </c>
      <c r="N9" s="6">
        <v>4</v>
      </c>
      <c r="O9" s="6">
        <v>4</v>
      </c>
      <c r="P9" s="6">
        <v>4</v>
      </c>
      <c r="Q9" s="6">
        <v>4</v>
      </c>
      <c r="R9" s="6">
        <v>4</v>
      </c>
      <c r="S9" s="6">
        <v>4</v>
      </c>
      <c r="T9" s="6">
        <v>4</v>
      </c>
      <c r="U9" s="6">
        <v>4</v>
      </c>
      <c r="V9" s="6">
        <v>4</v>
      </c>
      <c r="W9" s="6">
        <v>4</v>
      </c>
      <c r="X9" s="6">
        <v>4</v>
      </c>
      <c r="Y9" s="6">
        <v>4</v>
      </c>
      <c r="Z9" s="3">
        <f>SUM(B9:Y9)</f>
        <v>60</v>
      </c>
      <c r="AA9" s="6"/>
      <c r="AB9" s="6"/>
      <c r="AC9" s="6"/>
      <c r="AD9" s="6"/>
      <c r="AE9" s="6"/>
      <c r="AF9" s="6"/>
      <c r="AG9" s="6"/>
      <c r="AH9" s="6"/>
      <c r="AI9" s="6">
        <v>2</v>
      </c>
      <c r="AJ9" s="6">
        <v>2</v>
      </c>
      <c r="AK9" s="6">
        <v>2</v>
      </c>
      <c r="AL9" s="6">
        <v>2</v>
      </c>
      <c r="AM9" s="6">
        <v>2</v>
      </c>
      <c r="AN9" s="6">
        <v>2</v>
      </c>
      <c r="AO9" s="6">
        <v>2</v>
      </c>
      <c r="AP9" s="6">
        <v>2</v>
      </c>
      <c r="AQ9" s="36">
        <v>2</v>
      </c>
      <c r="AR9" s="11">
        <f t="shared" si="4"/>
        <v>18</v>
      </c>
      <c r="AS9" s="6">
        <v>2</v>
      </c>
      <c r="AT9" s="6">
        <v>2</v>
      </c>
      <c r="AU9" s="6">
        <v>2</v>
      </c>
      <c r="AV9" s="6">
        <v>2</v>
      </c>
      <c r="AW9" s="6">
        <v>2</v>
      </c>
      <c r="AX9" s="6">
        <v>2</v>
      </c>
      <c r="AY9" s="6">
        <v>2</v>
      </c>
      <c r="AZ9" s="6">
        <v>2</v>
      </c>
      <c r="BA9" s="6">
        <v>2</v>
      </c>
      <c r="BB9" s="6">
        <v>2</v>
      </c>
      <c r="BC9" s="6">
        <v>2</v>
      </c>
      <c r="BD9" s="6">
        <v>2</v>
      </c>
      <c r="BE9" s="6">
        <v>2</v>
      </c>
      <c r="BF9" s="6">
        <v>2</v>
      </c>
      <c r="BG9" s="6">
        <v>2</v>
      </c>
      <c r="BH9" s="6">
        <v>2</v>
      </c>
      <c r="BI9" s="6">
        <v>2</v>
      </c>
      <c r="BJ9" s="6">
        <v>2</v>
      </c>
      <c r="BK9" s="6">
        <v>2</v>
      </c>
      <c r="BL9" s="6">
        <v>2</v>
      </c>
      <c r="BM9" s="36">
        <v>2</v>
      </c>
      <c r="BN9" s="11">
        <f t="shared" si="1"/>
        <v>26</v>
      </c>
      <c r="BO9" s="11">
        <f t="shared" si="2"/>
        <v>44</v>
      </c>
      <c r="BP9" s="11">
        <f t="shared" si="3"/>
        <v>104</v>
      </c>
    </row>
    <row r="10" spans="1:68" ht="13.5" thickBot="1">
      <c r="A10" s="19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  <c r="Z10" s="24">
        <f>SUM(B10:Y10)</f>
        <v>0</v>
      </c>
      <c r="AA10" s="20"/>
      <c r="AB10" s="20"/>
      <c r="AC10" s="20"/>
      <c r="AD10" s="20"/>
      <c r="AE10" s="20">
        <v>6</v>
      </c>
      <c r="AF10" s="20">
        <v>6</v>
      </c>
      <c r="AG10" s="20">
        <v>6</v>
      </c>
      <c r="AH10" s="20">
        <v>6</v>
      </c>
      <c r="AI10" s="20">
        <v>6</v>
      </c>
      <c r="AJ10" s="20">
        <v>6</v>
      </c>
      <c r="AK10" s="20">
        <v>6</v>
      </c>
      <c r="AL10" s="20">
        <v>6</v>
      </c>
      <c r="AM10" s="20">
        <v>6</v>
      </c>
      <c r="AN10" s="20">
        <v>6</v>
      </c>
      <c r="AO10" s="20">
        <v>6</v>
      </c>
      <c r="AP10" s="20">
        <v>6</v>
      </c>
      <c r="AQ10" s="37">
        <v>6</v>
      </c>
      <c r="AR10" s="40">
        <f t="shared" si="4"/>
        <v>78</v>
      </c>
      <c r="AS10" s="20">
        <v>8</v>
      </c>
      <c r="AT10" s="20">
        <v>8</v>
      </c>
      <c r="AU10" s="20">
        <v>8</v>
      </c>
      <c r="AV10" s="20">
        <v>8</v>
      </c>
      <c r="AW10" s="20">
        <v>8</v>
      </c>
      <c r="AX10" s="20">
        <v>8</v>
      </c>
      <c r="AY10" s="20">
        <v>8</v>
      </c>
      <c r="AZ10" s="20">
        <v>8</v>
      </c>
      <c r="BA10" s="20">
        <v>8</v>
      </c>
      <c r="BB10" s="20">
        <v>8</v>
      </c>
      <c r="BC10" s="20">
        <v>8</v>
      </c>
      <c r="BD10" s="20">
        <v>8</v>
      </c>
      <c r="BE10" s="20">
        <v>8</v>
      </c>
      <c r="BF10" s="20">
        <v>8</v>
      </c>
      <c r="BG10" s="20">
        <v>8</v>
      </c>
      <c r="BH10" s="20">
        <v>8</v>
      </c>
      <c r="BI10" s="20">
        <v>8</v>
      </c>
      <c r="BJ10" s="20">
        <v>8</v>
      </c>
      <c r="BK10" s="20">
        <v>8</v>
      </c>
      <c r="BL10" s="20">
        <v>8</v>
      </c>
      <c r="BM10" s="37">
        <v>8</v>
      </c>
      <c r="BN10" s="40">
        <f>SUM(AS10:BM10)</f>
        <v>168</v>
      </c>
      <c r="BO10" s="40">
        <f t="shared" si="2"/>
        <v>246</v>
      </c>
      <c r="BP10" s="40">
        <f t="shared" si="3"/>
        <v>246</v>
      </c>
    </row>
    <row r="11" spans="1:68" ht="13.5" thickBot="1">
      <c r="A11" s="19" t="s">
        <v>18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3">
        <f t="shared" si="0"/>
        <v>0</v>
      </c>
      <c r="AA11" s="20"/>
      <c r="AB11" s="21"/>
      <c r="AC11" s="21"/>
      <c r="AD11" s="21"/>
      <c r="AE11" s="21"/>
      <c r="AF11" s="21"/>
      <c r="AG11" s="21"/>
      <c r="AH11" s="21">
        <v>4</v>
      </c>
      <c r="AI11" s="21">
        <v>4</v>
      </c>
      <c r="AJ11" s="21">
        <v>4</v>
      </c>
      <c r="AK11" s="21">
        <v>4</v>
      </c>
      <c r="AL11" s="21">
        <v>4</v>
      </c>
      <c r="AM11" s="21">
        <v>4</v>
      </c>
      <c r="AN11" s="21">
        <v>4</v>
      </c>
      <c r="AO11" s="21">
        <v>4</v>
      </c>
      <c r="AP11" s="21">
        <v>4</v>
      </c>
      <c r="AQ11" s="22">
        <v>4</v>
      </c>
      <c r="AR11" s="11">
        <f t="shared" si="4"/>
        <v>40</v>
      </c>
      <c r="AS11" s="20">
        <v>4</v>
      </c>
      <c r="AT11" s="21">
        <v>4</v>
      </c>
      <c r="AU11" s="21">
        <v>4</v>
      </c>
      <c r="AV11" s="21">
        <v>4</v>
      </c>
      <c r="AW11" s="21">
        <v>4</v>
      </c>
      <c r="AX11" s="21">
        <v>4</v>
      </c>
      <c r="AY11" s="21">
        <v>4</v>
      </c>
      <c r="AZ11" s="21">
        <v>4</v>
      </c>
      <c r="BA11" s="21">
        <v>4</v>
      </c>
      <c r="BB11" s="21">
        <v>4</v>
      </c>
      <c r="BC11" s="21">
        <v>4</v>
      </c>
      <c r="BD11" s="21">
        <v>4</v>
      </c>
      <c r="BE11" s="21">
        <v>4</v>
      </c>
      <c r="BF11" s="21">
        <v>4</v>
      </c>
      <c r="BG11" s="21">
        <v>4</v>
      </c>
      <c r="BH11" s="21">
        <v>4</v>
      </c>
      <c r="BI11" s="21">
        <v>4</v>
      </c>
      <c r="BJ11" s="21">
        <v>4</v>
      </c>
      <c r="BK11" s="21">
        <v>4</v>
      </c>
      <c r="BL11" s="21">
        <v>4</v>
      </c>
      <c r="BM11" s="22">
        <v>4</v>
      </c>
      <c r="BN11" s="11">
        <f t="shared" si="1"/>
        <v>52</v>
      </c>
      <c r="BO11" s="11">
        <f t="shared" si="2"/>
        <v>92</v>
      </c>
      <c r="BP11" s="11">
        <f t="shared" si="3"/>
        <v>92</v>
      </c>
    </row>
    <row r="12" spans="1:68" ht="13.5" customHeight="1" thickBot="1">
      <c r="A12" s="19" t="s">
        <v>6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3">
        <f t="shared" si="0"/>
        <v>0</v>
      </c>
      <c r="AA12" s="25"/>
      <c r="AB12" s="26"/>
      <c r="AC12" s="26"/>
      <c r="AD12" s="26"/>
      <c r="AE12" s="26"/>
      <c r="AF12" s="26">
        <v>2</v>
      </c>
      <c r="AG12" s="26">
        <v>2</v>
      </c>
      <c r="AH12" s="26">
        <v>2</v>
      </c>
      <c r="AI12" s="26">
        <v>2</v>
      </c>
      <c r="AJ12" s="26">
        <v>2</v>
      </c>
      <c r="AK12" s="26">
        <v>2</v>
      </c>
      <c r="AL12" s="26">
        <v>2</v>
      </c>
      <c r="AM12" s="26">
        <v>2</v>
      </c>
      <c r="AN12" s="26">
        <v>2</v>
      </c>
      <c r="AO12" s="26">
        <v>2</v>
      </c>
      <c r="AP12" s="26">
        <v>2</v>
      </c>
      <c r="AQ12" s="38">
        <v>2</v>
      </c>
      <c r="AR12" s="40">
        <f t="shared" si="4"/>
        <v>24</v>
      </c>
      <c r="AS12" s="25">
        <v>2</v>
      </c>
      <c r="AT12" s="26">
        <v>2</v>
      </c>
      <c r="AU12" s="26">
        <v>2</v>
      </c>
      <c r="AV12" s="26">
        <v>2</v>
      </c>
      <c r="AW12" s="26">
        <v>2</v>
      </c>
      <c r="AX12" s="26">
        <v>2</v>
      </c>
      <c r="AY12" s="26">
        <v>2</v>
      </c>
      <c r="AZ12" s="26">
        <v>2</v>
      </c>
      <c r="BA12" s="26">
        <v>2</v>
      </c>
      <c r="BB12" s="26">
        <v>2</v>
      </c>
      <c r="BC12" s="26">
        <v>2</v>
      </c>
      <c r="BD12" s="26">
        <v>2</v>
      </c>
      <c r="BE12" s="26">
        <v>2</v>
      </c>
      <c r="BF12" s="26">
        <v>2</v>
      </c>
      <c r="BG12" s="26">
        <v>2</v>
      </c>
      <c r="BH12" s="26">
        <v>2</v>
      </c>
      <c r="BI12" s="26">
        <v>2</v>
      </c>
      <c r="BJ12" s="26">
        <v>2</v>
      </c>
      <c r="BK12" s="26">
        <v>2</v>
      </c>
      <c r="BL12" s="26">
        <v>2</v>
      </c>
      <c r="BM12" s="38">
        <v>2</v>
      </c>
      <c r="BN12" s="40">
        <f t="shared" si="1"/>
        <v>26</v>
      </c>
      <c r="BO12" s="40">
        <f t="shared" si="2"/>
        <v>50</v>
      </c>
      <c r="BP12" s="40">
        <f t="shared" si="3"/>
        <v>50</v>
      </c>
    </row>
    <row r="13" spans="1:68" ht="13.5" thickBot="1">
      <c r="A13" s="27" t="s">
        <v>10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3">
        <f t="shared" si="0"/>
        <v>0</v>
      </c>
      <c r="AA13" s="29"/>
      <c r="AB13" s="29"/>
      <c r="AC13" s="29"/>
      <c r="AD13" s="29"/>
      <c r="AE13" s="29"/>
      <c r="AF13" s="29"/>
      <c r="AG13" s="29">
        <v>4</v>
      </c>
      <c r="AH13" s="29">
        <v>4</v>
      </c>
      <c r="AI13" s="29">
        <v>4</v>
      </c>
      <c r="AJ13" s="29">
        <v>4</v>
      </c>
      <c r="AK13" s="29">
        <v>4</v>
      </c>
      <c r="AL13" s="29">
        <v>4</v>
      </c>
      <c r="AM13" s="29">
        <v>4</v>
      </c>
      <c r="AN13" s="29">
        <v>4</v>
      </c>
      <c r="AO13" s="29">
        <v>4</v>
      </c>
      <c r="AP13" s="29">
        <v>4</v>
      </c>
      <c r="AQ13" s="39">
        <v>4</v>
      </c>
      <c r="AR13" s="11">
        <f t="shared" si="4"/>
        <v>44</v>
      </c>
      <c r="AS13" s="41">
        <v>4</v>
      </c>
      <c r="AT13" s="29">
        <v>4</v>
      </c>
      <c r="AU13" s="29">
        <v>4</v>
      </c>
      <c r="AV13" s="29">
        <v>4</v>
      </c>
      <c r="AW13" s="29">
        <v>4</v>
      </c>
      <c r="AX13" s="29">
        <v>4</v>
      </c>
      <c r="AY13" s="29">
        <v>4</v>
      </c>
      <c r="AZ13" s="29">
        <v>4</v>
      </c>
      <c r="BA13" s="29">
        <v>4</v>
      </c>
      <c r="BB13" s="29">
        <v>4</v>
      </c>
      <c r="BC13" s="29">
        <v>4</v>
      </c>
      <c r="BD13" s="29">
        <v>4</v>
      </c>
      <c r="BE13" s="29">
        <v>4</v>
      </c>
      <c r="BF13" s="29">
        <v>4</v>
      </c>
      <c r="BG13" s="29">
        <v>4</v>
      </c>
      <c r="BH13" s="29">
        <v>4</v>
      </c>
      <c r="BI13" s="29">
        <v>4</v>
      </c>
      <c r="BJ13" s="29">
        <v>4</v>
      </c>
      <c r="BK13" s="29">
        <v>4</v>
      </c>
      <c r="BL13" s="29">
        <v>4</v>
      </c>
      <c r="BM13" s="39">
        <v>4</v>
      </c>
      <c r="BN13" s="16">
        <f t="shared" si="1"/>
        <v>52</v>
      </c>
      <c r="BO13" s="16">
        <f t="shared" si="2"/>
        <v>96</v>
      </c>
      <c r="BP13" s="16">
        <f t="shared" si="3"/>
        <v>96</v>
      </c>
    </row>
    <row r="14" spans="1:68" ht="13.5" thickBot="1">
      <c r="A14" s="11" t="s">
        <v>7</v>
      </c>
      <c r="B14" s="18">
        <f aca="true" t="shared" si="5" ref="B14:BM14">SUM(B6:B13)</f>
        <v>18</v>
      </c>
      <c r="C14" s="10">
        <f t="shared" si="5"/>
        <v>30</v>
      </c>
      <c r="D14" s="10">
        <f t="shared" si="5"/>
        <v>30</v>
      </c>
      <c r="E14" s="10">
        <f t="shared" si="5"/>
        <v>30</v>
      </c>
      <c r="F14" s="10">
        <f t="shared" si="5"/>
        <v>30</v>
      </c>
      <c r="G14" s="10">
        <f t="shared" si="5"/>
        <v>30</v>
      </c>
      <c r="H14" s="10">
        <f t="shared" si="5"/>
        <v>30</v>
      </c>
      <c r="I14" s="10">
        <f t="shared" si="5"/>
        <v>30</v>
      </c>
      <c r="J14" s="10">
        <f t="shared" si="5"/>
        <v>26</v>
      </c>
      <c r="K14" s="10">
        <f t="shared" si="5"/>
        <v>30</v>
      </c>
      <c r="L14" s="10">
        <f t="shared" si="5"/>
        <v>30</v>
      </c>
      <c r="M14" s="10">
        <f t="shared" si="5"/>
        <v>30</v>
      </c>
      <c r="N14" s="10">
        <f t="shared" si="5"/>
        <v>30</v>
      </c>
      <c r="O14" s="10">
        <f t="shared" si="5"/>
        <v>30</v>
      </c>
      <c r="P14" s="10">
        <f t="shared" si="5"/>
        <v>30</v>
      </c>
      <c r="Q14" s="10">
        <f t="shared" si="5"/>
        <v>30</v>
      </c>
      <c r="R14" s="10">
        <f t="shared" si="5"/>
        <v>30</v>
      </c>
      <c r="S14" s="10">
        <f t="shared" si="5"/>
        <v>30</v>
      </c>
      <c r="T14" s="10">
        <f t="shared" si="5"/>
        <v>30</v>
      </c>
      <c r="U14" s="10">
        <f t="shared" si="5"/>
        <v>30</v>
      </c>
      <c r="V14" s="10">
        <f t="shared" si="5"/>
        <v>30</v>
      </c>
      <c r="W14" s="10">
        <f t="shared" si="5"/>
        <v>30</v>
      </c>
      <c r="X14" s="10">
        <f t="shared" si="5"/>
        <v>30</v>
      </c>
      <c r="Y14" s="10">
        <f t="shared" si="5"/>
        <v>30</v>
      </c>
      <c r="Z14" s="10">
        <f t="shared" si="5"/>
        <v>704</v>
      </c>
      <c r="AA14" s="18">
        <f t="shared" si="5"/>
        <v>36</v>
      </c>
      <c r="AB14" s="10">
        <f t="shared" si="5"/>
        <v>36</v>
      </c>
      <c r="AC14" s="10">
        <f t="shared" si="5"/>
        <v>36</v>
      </c>
      <c r="AD14" s="10">
        <f t="shared" si="5"/>
        <v>36</v>
      </c>
      <c r="AE14" s="10">
        <f t="shared" si="5"/>
        <v>36</v>
      </c>
      <c r="AF14" s="10">
        <f t="shared" si="5"/>
        <v>36</v>
      </c>
      <c r="AG14" s="10">
        <f t="shared" si="5"/>
        <v>36</v>
      </c>
      <c r="AH14" s="10">
        <f t="shared" si="5"/>
        <v>36</v>
      </c>
      <c r="AI14" s="10">
        <f t="shared" si="5"/>
        <v>36</v>
      </c>
      <c r="AJ14" s="10">
        <f t="shared" si="5"/>
        <v>36</v>
      </c>
      <c r="AK14" s="10">
        <f t="shared" si="5"/>
        <v>36</v>
      </c>
      <c r="AL14" s="10">
        <f t="shared" si="5"/>
        <v>36</v>
      </c>
      <c r="AM14" s="10">
        <f t="shared" si="5"/>
        <v>36</v>
      </c>
      <c r="AN14" s="10">
        <f t="shared" si="5"/>
        <v>36</v>
      </c>
      <c r="AO14" s="10">
        <f t="shared" si="5"/>
        <v>36</v>
      </c>
      <c r="AP14" s="10">
        <f t="shared" si="5"/>
        <v>36</v>
      </c>
      <c r="AQ14" s="9">
        <f t="shared" si="5"/>
        <v>36</v>
      </c>
      <c r="AR14" s="11">
        <f t="shared" si="5"/>
        <v>468</v>
      </c>
      <c r="AS14" s="18">
        <f t="shared" si="5"/>
        <v>36</v>
      </c>
      <c r="AT14" s="10">
        <f t="shared" si="5"/>
        <v>36</v>
      </c>
      <c r="AU14" s="10">
        <f t="shared" si="5"/>
        <v>36</v>
      </c>
      <c r="AV14" s="10">
        <f t="shared" si="5"/>
        <v>36</v>
      </c>
      <c r="AW14" s="10">
        <f t="shared" si="5"/>
        <v>36</v>
      </c>
      <c r="AX14" s="10">
        <f t="shared" si="5"/>
        <v>36</v>
      </c>
      <c r="AY14" s="10">
        <f t="shared" si="5"/>
        <v>36</v>
      </c>
      <c r="AZ14" s="10">
        <f t="shared" si="5"/>
        <v>36</v>
      </c>
      <c r="BA14" s="10">
        <f t="shared" si="5"/>
        <v>36</v>
      </c>
      <c r="BB14" s="10">
        <f t="shared" si="5"/>
        <v>36</v>
      </c>
      <c r="BC14" s="10">
        <f t="shared" si="5"/>
        <v>36</v>
      </c>
      <c r="BD14" s="10">
        <f t="shared" si="5"/>
        <v>36</v>
      </c>
      <c r="BE14" s="10">
        <f t="shared" si="5"/>
        <v>36</v>
      </c>
      <c r="BF14" s="10">
        <f t="shared" si="5"/>
        <v>36</v>
      </c>
      <c r="BG14" s="10">
        <f t="shared" si="5"/>
        <v>36</v>
      </c>
      <c r="BH14" s="10">
        <f t="shared" si="5"/>
        <v>36</v>
      </c>
      <c r="BI14" s="10">
        <f t="shared" si="5"/>
        <v>36</v>
      </c>
      <c r="BJ14" s="10">
        <f t="shared" si="5"/>
        <v>36</v>
      </c>
      <c r="BK14" s="10">
        <f t="shared" si="5"/>
        <v>36</v>
      </c>
      <c r="BL14" s="10">
        <f t="shared" si="5"/>
        <v>36</v>
      </c>
      <c r="BM14" s="9">
        <f t="shared" si="5"/>
        <v>36</v>
      </c>
      <c r="BN14" s="11">
        <f>SUM(BN6:BN13)</f>
        <v>564</v>
      </c>
      <c r="BO14" s="11">
        <f t="shared" si="2"/>
        <v>1032</v>
      </c>
      <c r="BP14" s="11">
        <f t="shared" si="3"/>
        <v>1736</v>
      </c>
    </row>
    <row r="15" spans="2:68" ht="13.5" thickBot="1">
      <c r="B15" s="31" t="s">
        <v>44</v>
      </c>
      <c r="C15" s="31" t="s">
        <v>20</v>
      </c>
      <c r="D15" s="31" t="s">
        <v>21</v>
      </c>
      <c r="E15" s="31" t="s">
        <v>19</v>
      </c>
      <c r="F15" s="17" t="s">
        <v>22</v>
      </c>
      <c r="G15" s="17" t="s">
        <v>23</v>
      </c>
      <c r="H15" s="17" t="s">
        <v>24</v>
      </c>
      <c r="I15" s="17" t="s">
        <v>25</v>
      </c>
      <c r="J15" s="17" t="s">
        <v>26</v>
      </c>
      <c r="K15" s="17" t="s">
        <v>27</v>
      </c>
      <c r="L15" s="17" t="s">
        <v>28</v>
      </c>
      <c r="M15" s="17" t="s">
        <v>29</v>
      </c>
      <c r="N15" s="17" t="s">
        <v>30</v>
      </c>
      <c r="O15" s="17" t="s">
        <v>31</v>
      </c>
      <c r="P15" s="17" t="s">
        <v>32</v>
      </c>
      <c r="Q15" s="17" t="s">
        <v>33</v>
      </c>
      <c r="R15" s="17" t="s">
        <v>14</v>
      </c>
      <c r="S15" s="17" t="s">
        <v>34</v>
      </c>
      <c r="T15" s="17" t="s">
        <v>16</v>
      </c>
      <c r="U15" s="17" t="s">
        <v>35</v>
      </c>
      <c r="V15" s="17" t="s">
        <v>36</v>
      </c>
      <c r="W15" s="17" t="s">
        <v>38</v>
      </c>
      <c r="X15" s="17" t="s">
        <v>39</v>
      </c>
      <c r="Y15" s="17" t="s">
        <v>40</v>
      </c>
      <c r="Z15" s="30" t="s">
        <v>41</v>
      </c>
      <c r="AA15" s="31"/>
      <c r="AB15" s="31"/>
      <c r="AC15" s="31"/>
      <c r="AD15" s="31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34"/>
      <c r="AR15" s="32"/>
      <c r="AS15" s="33"/>
      <c r="AT15" s="31"/>
      <c r="AU15" s="31"/>
      <c r="AV15" s="31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34"/>
      <c r="BN15" s="32"/>
      <c r="BO15" s="32"/>
      <c r="BP15" s="28"/>
    </row>
    <row r="16" spans="2:14" ht="12.75">
      <c r="B16" s="67" t="s">
        <v>46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27" ht="20.25">
      <c r="A17" s="63" t="s">
        <v>48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1:25" ht="21" thickBot="1">
      <c r="A18" s="14"/>
      <c r="B18" s="64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68" ht="13.5" thickBot="1">
      <c r="A19" s="61" t="s">
        <v>0</v>
      </c>
      <c r="B19" s="59" t="s">
        <v>12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1" t="s">
        <v>1</v>
      </c>
      <c r="AA19" s="59" t="s">
        <v>12</v>
      </c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 t="s">
        <v>1</v>
      </c>
      <c r="AS19" s="59" t="s">
        <v>13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1" t="s">
        <v>1</v>
      </c>
      <c r="BO19" s="61" t="s">
        <v>8</v>
      </c>
      <c r="BP19" s="61" t="s">
        <v>43</v>
      </c>
    </row>
    <row r="20" spans="1:68" ht="13.5" thickBot="1">
      <c r="A20" s="66"/>
      <c r="B20" s="1">
        <v>1</v>
      </c>
      <c r="C20" s="1">
        <v>2</v>
      </c>
      <c r="D20" s="1">
        <v>3</v>
      </c>
      <c r="E20" s="1">
        <v>4</v>
      </c>
      <c r="F20" s="1">
        <v>5</v>
      </c>
      <c r="G20" s="1">
        <v>6</v>
      </c>
      <c r="H20" s="1">
        <v>7</v>
      </c>
      <c r="I20" s="1">
        <v>8</v>
      </c>
      <c r="J20" s="1">
        <v>9</v>
      </c>
      <c r="K20" s="1">
        <v>10</v>
      </c>
      <c r="L20" s="1">
        <v>11</v>
      </c>
      <c r="M20" s="1">
        <v>12</v>
      </c>
      <c r="N20" s="1">
        <v>13</v>
      </c>
      <c r="O20" s="1">
        <v>14</v>
      </c>
      <c r="P20" s="1">
        <v>15</v>
      </c>
      <c r="Q20" s="1">
        <v>16</v>
      </c>
      <c r="R20" s="1">
        <v>17</v>
      </c>
      <c r="S20" s="1">
        <v>18</v>
      </c>
      <c r="T20" s="1">
        <v>19</v>
      </c>
      <c r="U20" s="1">
        <v>20</v>
      </c>
      <c r="V20" s="2">
        <v>21</v>
      </c>
      <c r="W20" s="2">
        <v>22</v>
      </c>
      <c r="X20" s="2">
        <v>23</v>
      </c>
      <c r="Y20" s="2">
        <v>24</v>
      </c>
      <c r="Z20" s="62"/>
      <c r="AA20" s="1">
        <v>1</v>
      </c>
      <c r="AB20" s="1">
        <v>2</v>
      </c>
      <c r="AC20" s="1">
        <v>3</v>
      </c>
      <c r="AD20" s="1">
        <v>4</v>
      </c>
      <c r="AE20" s="1">
        <v>5</v>
      </c>
      <c r="AF20" s="1">
        <v>6</v>
      </c>
      <c r="AG20" s="1">
        <v>7</v>
      </c>
      <c r="AH20" s="1">
        <v>8</v>
      </c>
      <c r="AI20" s="1">
        <v>9</v>
      </c>
      <c r="AJ20" s="1">
        <v>10</v>
      </c>
      <c r="AK20" s="1">
        <v>11</v>
      </c>
      <c r="AL20" s="1">
        <v>12</v>
      </c>
      <c r="AM20" s="1">
        <v>13</v>
      </c>
      <c r="AN20" s="1">
        <v>14</v>
      </c>
      <c r="AO20" s="1">
        <v>15</v>
      </c>
      <c r="AP20" s="1">
        <v>16</v>
      </c>
      <c r="AQ20" s="2">
        <v>17</v>
      </c>
      <c r="AR20" s="62"/>
      <c r="AS20" s="1">
        <v>18</v>
      </c>
      <c r="AT20" s="1">
        <v>19</v>
      </c>
      <c r="AU20" s="1">
        <v>20</v>
      </c>
      <c r="AV20" s="1">
        <v>21</v>
      </c>
      <c r="AW20" s="1">
        <v>22</v>
      </c>
      <c r="AX20" s="1">
        <v>23</v>
      </c>
      <c r="AY20" s="1">
        <v>24</v>
      </c>
      <c r="AZ20" s="1">
        <v>25</v>
      </c>
      <c r="BA20" s="1">
        <v>26</v>
      </c>
      <c r="BB20" s="1">
        <v>27</v>
      </c>
      <c r="BC20" s="1">
        <v>28</v>
      </c>
      <c r="BD20" s="1">
        <v>29</v>
      </c>
      <c r="BE20" s="1">
        <v>30</v>
      </c>
      <c r="BF20" s="1">
        <v>31</v>
      </c>
      <c r="BG20" s="1">
        <v>32</v>
      </c>
      <c r="BH20" s="1">
        <v>33</v>
      </c>
      <c r="BI20" s="1">
        <v>34</v>
      </c>
      <c r="BJ20" s="1">
        <v>35</v>
      </c>
      <c r="BK20" s="1">
        <v>36</v>
      </c>
      <c r="BL20" s="1">
        <v>37</v>
      </c>
      <c r="BM20" s="2">
        <v>38</v>
      </c>
      <c r="BN20" s="62"/>
      <c r="BO20" s="62"/>
      <c r="BP20" s="62"/>
    </row>
    <row r="21" spans="1:68" ht="13.5" thickBot="1">
      <c r="A21" s="3" t="s">
        <v>2</v>
      </c>
      <c r="B21" s="4">
        <v>12</v>
      </c>
      <c r="C21" s="4">
        <v>30</v>
      </c>
      <c r="D21" s="4">
        <v>30</v>
      </c>
      <c r="E21" s="4">
        <v>30</v>
      </c>
      <c r="F21" s="4">
        <v>30</v>
      </c>
      <c r="G21" s="4">
        <v>30</v>
      </c>
      <c r="H21" s="4">
        <v>30</v>
      </c>
      <c r="I21" s="4">
        <v>30</v>
      </c>
      <c r="J21" s="4">
        <v>22</v>
      </c>
      <c r="K21" s="4">
        <v>22</v>
      </c>
      <c r="L21" s="4">
        <v>22</v>
      </c>
      <c r="M21" s="4">
        <v>22</v>
      </c>
      <c r="N21" s="4">
        <v>22</v>
      </c>
      <c r="O21" s="4">
        <v>22</v>
      </c>
      <c r="P21" s="4">
        <v>22</v>
      </c>
      <c r="Q21" s="4">
        <v>22</v>
      </c>
      <c r="R21" s="4">
        <v>22</v>
      </c>
      <c r="S21" s="4">
        <v>22</v>
      </c>
      <c r="T21" s="4">
        <v>22</v>
      </c>
      <c r="U21" s="4">
        <v>22</v>
      </c>
      <c r="V21" s="4">
        <v>22</v>
      </c>
      <c r="W21" s="4">
        <v>22</v>
      </c>
      <c r="X21" s="4">
        <v>22</v>
      </c>
      <c r="Y21" s="4">
        <v>22</v>
      </c>
      <c r="Z21" s="3">
        <f>SUM(B21:Y21)</f>
        <v>574</v>
      </c>
      <c r="AA21" s="4">
        <v>36</v>
      </c>
      <c r="AB21" s="4">
        <v>36</v>
      </c>
      <c r="AC21" s="4">
        <v>36</v>
      </c>
      <c r="AD21" s="4">
        <v>36</v>
      </c>
      <c r="AE21" s="4">
        <v>30</v>
      </c>
      <c r="AF21" s="4">
        <v>24</v>
      </c>
      <c r="AG21" s="4">
        <v>20</v>
      </c>
      <c r="AH21" s="4">
        <v>16</v>
      </c>
      <c r="AI21" s="4">
        <v>14</v>
      </c>
      <c r="AJ21" s="4">
        <v>14</v>
      </c>
      <c r="AK21" s="4">
        <v>14</v>
      </c>
      <c r="AL21" s="4">
        <v>14</v>
      </c>
      <c r="AM21" s="4">
        <v>14</v>
      </c>
      <c r="AN21" s="4">
        <v>14</v>
      </c>
      <c r="AO21" s="4">
        <v>14</v>
      </c>
      <c r="AP21" s="4">
        <v>14</v>
      </c>
      <c r="AQ21" s="35">
        <v>14</v>
      </c>
      <c r="AR21" s="16">
        <f>SUM(AE21:AQ21)</f>
        <v>216</v>
      </c>
      <c r="AS21" s="4">
        <v>10</v>
      </c>
      <c r="AT21" s="4">
        <v>10</v>
      </c>
      <c r="AU21" s="4">
        <v>10</v>
      </c>
      <c r="AV21" s="4">
        <v>10</v>
      </c>
      <c r="AW21" s="4">
        <v>10</v>
      </c>
      <c r="AX21" s="4">
        <v>10</v>
      </c>
      <c r="AY21" s="4">
        <v>10</v>
      </c>
      <c r="AZ21" s="4">
        <v>10</v>
      </c>
      <c r="BA21" s="4">
        <v>10</v>
      </c>
      <c r="BB21" s="4">
        <v>10</v>
      </c>
      <c r="BC21" s="4">
        <v>10</v>
      </c>
      <c r="BD21" s="4">
        <v>10</v>
      </c>
      <c r="BE21" s="4">
        <v>10</v>
      </c>
      <c r="BF21" s="4">
        <v>10</v>
      </c>
      <c r="BG21" s="4">
        <v>10</v>
      </c>
      <c r="BH21" s="4">
        <v>10</v>
      </c>
      <c r="BI21" s="4">
        <v>10</v>
      </c>
      <c r="BJ21" s="4">
        <v>10</v>
      </c>
      <c r="BK21" s="4">
        <v>10</v>
      </c>
      <c r="BL21" s="4">
        <v>10</v>
      </c>
      <c r="BM21" s="35">
        <v>10</v>
      </c>
      <c r="BN21" s="16">
        <f>SUM(BA21:BM21)</f>
        <v>130</v>
      </c>
      <c r="BO21" s="40">
        <f>SUM(AR21+BN21)</f>
        <v>346</v>
      </c>
      <c r="BP21" s="40">
        <f>SUM(BO21+Z21)</f>
        <v>920</v>
      </c>
    </row>
    <row r="22" spans="1:68" ht="13.5" thickBot="1">
      <c r="A22" s="28" t="s">
        <v>42</v>
      </c>
      <c r="B22" s="4"/>
      <c r="C22" s="4"/>
      <c r="D22" s="4"/>
      <c r="E22" s="4"/>
      <c r="F22" s="4"/>
      <c r="G22" s="4"/>
      <c r="H22" s="4"/>
      <c r="I22" s="4"/>
      <c r="J22" s="4">
        <v>4</v>
      </c>
      <c r="K22" s="4">
        <v>4</v>
      </c>
      <c r="L22" s="4">
        <v>4</v>
      </c>
      <c r="M22" s="4">
        <v>4</v>
      </c>
      <c r="N22" s="4">
        <v>4</v>
      </c>
      <c r="O22" s="4">
        <v>4</v>
      </c>
      <c r="P22" s="4">
        <v>4</v>
      </c>
      <c r="Q22" s="4">
        <v>4</v>
      </c>
      <c r="R22" s="4">
        <v>4</v>
      </c>
      <c r="S22" s="4">
        <v>4</v>
      </c>
      <c r="T22" s="4">
        <v>4</v>
      </c>
      <c r="U22" s="4">
        <v>4</v>
      </c>
      <c r="V22" s="4">
        <v>4</v>
      </c>
      <c r="W22" s="4">
        <v>4</v>
      </c>
      <c r="X22" s="4">
        <v>4</v>
      </c>
      <c r="Y22" s="4">
        <v>4</v>
      </c>
      <c r="Z22" s="3">
        <f>SUM(J22:Y22)</f>
        <v>64</v>
      </c>
      <c r="AA22" s="4"/>
      <c r="AB22" s="4"/>
      <c r="AC22" s="4"/>
      <c r="AD22" s="4"/>
      <c r="AE22" s="4"/>
      <c r="AF22" s="4">
        <v>4</v>
      </c>
      <c r="AG22" s="4">
        <v>4</v>
      </c>
      <c r="AH22" s="4">
        <v>4</v>
      </c>
      <c r="AI22" s="4">
        <v>4</v>
      </c>
      <c r="AJ22" s="4">
        <v>4</v>
      </c>
      <c r="AK22" s="4">
        <v>4</v>
      </c>
      <c r="AL22" s="4">
        <v>4</v>
      </c>
      <c r="AM22" s="4">
        <v>4</v>
      </c>
      <c r="AN22" s="4">
        <v>4</v>
      </c>
      <c r="AO22" s="4">
        <v>4</v>
      </c>
      <c r="AP22" s="4">
        <v>4</v>
      </c>
      <c r="AQ22" s="35">
        <v>4</v>
      </c>
      <c r="AR22" s="11">
        <f>SUM(AF22:AQ22)</f>
        <v>48</v>
      </c>
      <c r="AS22" s="4">
        <v>4</v>
      </c>
      <c r="AT22" s="4">
        <v>4</v>
      </c>
      <c r="AU22" s="4">
        <v>4</v>
      </c>
      <c r="AV22" s="4">
        <v>4</v>
      </c>
      <c r="AW22" s="4">
        <v>4</v>
      </c>
      <c r="AX22" s="4">
        <v>4</v>
      </c>
      <c r="AY22" s="4">
        <v>4</v>
      </c>
      <c r="AZ22" s="4">
        <v>4</v>
      </c>
      <c r="BA22" s="4">
        <v>4</v>
      </c>
      <c r="BB22" s="4">
        <v>4</v>
      </c>
      <c r="BC22" s="4">
        <v>4</v>
      </c>
      <c r="BD22" s="4">
        <v>4</v>
      </c>
      <c r="BE22" s="4">
        <v>4</v>
      </c>
      <c r="BF22" s="4">
        <v>4</v>
      </c>
      <c r="BG22" s="4">
        <v>4</v>
      </c>
      <c r="BH22" s="4">
        <v>4</v>
      </c>
      <c r="BI22" s="4">
        <v>4</v>
      </c>
      <c r="BJ22" s="4">
        <v>4</v>
      </c>
      <c r="BK22" s="4">
        <v>4</v>
      </c>
      <c r="BL22" s="4">
        <v>4</v>
      </c>
      <c r="BM22" s="35">
        <v>4</v>
      </c>
      <c r="BN22" s="11">
        <f>SUM(AS22:BM22)</f>
        <v>84</v>
      </c>
      <c r="BO22" s="11">
        <f>SUM(AR22+BN22)</f>
        <v>132</v>
      </c>
      <c r="BP22" s="11">
        <f>SUM(BO22+Z22)</f>
        <v>196</v>
      </c>
    </row>
    <row r="23" spans="1:68" ht="13.5" thickBot="1">
      <c r="A23" s="5" t="s">
        <v>3</v>
      </c>
      <c r="B23" s="4"/>
      <c r="C23" s="4"/>
      <c r="D23" s="4"/>
      <c r="E23" s="4"/>
      <c r="F23" s="4"/>
      <c r="G23" s="4"/>
      <c r="H23" s="4"/>
      <c r="I23" s="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8"/>
      <c r="Z23" s="11"/>
      <c r="AA23" s="4"/>
      <c r="AB23" s="4"/>
      <c r="AC23" s="4"/>
      <c r="AD23" s="4"/>
      <c r="AE23" s="4"/>
      <c r="AF23" s="4">
        <v>4</v>
      </c>
      <c r="AG23" s="4">
        <v>4</v>
      </c>
      <c r="AH23" s="4">
        <v>4</v>
      </c>
      <c r="AI23" s="4">
        <v>4</v>
      </c>
      <c r="AJ23" s="4">
        <v>4</v>
      </c>
      <c r="AK23" s="4">
        <v>4</v>
      </c>
      <c r="AL23" s="4">
        <v>4</v>
      </c>
      <c r="AM23" s="4">
        <v>4</v>
      </c>
      <c r="AN23" s="4">
        <v>4</v>
      </c>
      <c r="AO23" s="4">
        <v>4</v>
      </c>
      <c r="AP23" s="4">
        <v>4</v>
      </c>
      <c r="AQ23" s="35">
        <v>4</v>
      </c>
      <c r="AR23" s="11">
        <f>SUM(AF23:AQ23)</f>
        <v>48</v>
      </c>
      <c r="AS23" s="4">
        <v>4</v>
      </c>
      <c r="AT23" s="4">
        <v>4</v>
      </c>
      <c r="AU23" s="4">
        <v>4</v>
      </c>
      <c r="AV23" s="4">
        <v>4</v>
      </c>
      <c r="AW23" s="4">
        <v>4</v>
      </c>
      <c r="AX23" s="4">
        <v>4</v>
      </c>
      <c r="AY23" s="4">
        <v>4</v>
      </c>
      <c r="AZ23" s="4">
        <v>4</v>
      </c>
      <c r="BA23" s="4">
        <v>4</v>
      </c>
      <c r="BB23" s="4">
        <v>4</v>
      </c>
      <c r="BC23" s="4">
        <v>4</v>
      </c>
      <c r="BD23" s="4">
        <v>4</v>
      </c>
      <c r="BE23" s="4">
        <v>4</v>
      </c>
      <c r="BF23" s="4">
        <v>4</v>
      </c>
      <c r="BG23" s="4">
        <v>4</v>
      </c>
      <c r="BH23" s="4">
        <v>4</v>
      </c>
      <c r="BI23" s="4">
        <v>4</v>
      </c>
      <c r="BJ23" s="4">
        <v>4</v>
      </c>
      <c r="BK23" s="4">
        <v>4</v>
      </c>
      <c r="BL23" s="4">
        <v>4</v>
      </c>
      <c r="BM23" s="35">
        <v>4</v>
      </c>
      <c r="BN23" s="11">
        <f>SUM(AS23:BM23)</f>
        <v>84</v>
      </c>
      <c r="BO23" s="11">
        <f aca="true" t="shared" si="6" ref="BO23:BO30">SUM(AR23+BN23)</f>
        <v>132</v>
      </c>
      <c r="BP23" s="11">
        <f aca="true" t="shared" si="7" ref="BP23:BP30">SUM(BO23+Z23)</f>
        <v>132</v>
      </c>
    </row>
    <row r="24" spans="1:68" ht="13.5" thickBot="1">
      <c r="A24" s="15" t="s">
        <v>37</v>
      </c>
      <c r="B24" s="6"/>
      <c r="C24" s="6"/>
      <c r="D24" s="6"/>
      <c r="E24" s="6"/>
      <c r="F24" s="6"/>
      <c r="G24" s="6"/>
      <c r="H24" s="6"/>
      <c r="I24" s="6"/>
      <c r="J24" s="4"/>
      <c r="K24" s="4">
        <v>4</v>
      </c>
      <c r="L24" s="4">
        <v>4</v>
      </c>
      <c r="M24" s="4">
        <v>4</v>
      </c>
      <c r="N24" s="4">
        <v>4</v>
      </c>
      <c r="O24" s="4">
        <v>4</v>
      </c>
      <c r="P24" s="4">
        <v>4</v>
      </c>
      <c r="Q24" s="4">
        <v>4</v>
      </c>
      <c r="R24" s="4">
        <v>4</v>
      </c>
      <c r="S24" s="4">
        <v>4</v>
      </c>
      <c r="T24" s="4">
        <v>4</v>
      </c>
      <c r="U24" s="4">
        <v>4</v>
      </c>
      <c r="V24" s="4">
        <v>4</v>
      </c>
      <c r="W24" s="4">
        <v>4</v>
      </c>
      <c r="X24" s="4">
        <v>4</v>
      </c>
      <c r="Y24" s="35">
        <v>4</v>
      </c>
      <c r="Z24" s="11">
        <f>SUM(K24:Y24)</f>
        <v>60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36"/>
      <c r="AR24" s="40">
        <f aca="true" t="shared" si="8" ref="AR24:AR29">SUM(AE24:AQ24)</f>
        <v>0</v>
      </c>
      <c r="AS24" s="6">
        <v>2</v>
      </c>
      <c r="AT24" s="6">
        <v>2</v>
      </c>
      <c r="AU24" s="6">
        <v>2</v>
      </c>
      <c r="AV24" s="6">
        <v>2</v>
      </c>
      <c r="AW24" s="6">
        <v>2</v>
      </c>
      <c r="AX24" s="6">
        <v>2</v>
      </c>
      <c r="AY24" s="6">
        <v>2</v>
      </c>
      <c r="AZ24" s="6">
        <v>2</v>
      </c>
      <c r="BA24" s="6">
        <v>2</v>
      </c>
      <c r="BB24" s="6">
        <v>2</v>
      </c>
      <c r="BC24" s="6">
        <v>2</v>
      </c>
      <c r="BD24" s="6">
        <v>2</v>
      </c>
      <c r="BE24" s="6">
        <v>2</v>
      </c>
      <c r="BF24" s="6">
        <v>2</v>
      </c>
      <c r="BG24" s="6">
        <v>2</v>
      </c>
      <c r="BH24" s="6">
        <v>2</v>
      </c>
      <c r="BI24" s="6">
        <v>2</v>
      </c>
      <c r="BJ24" s="6">
        <v>2</v>
      </c>
      <c r="BK24" s="6">
        <v>2</v>
      </c>
      <c r="BL24" s="6">
        <v>2</v>
      </c>
      <c r="BM24" s="36">
        <v>2</v>
      </c>
      <c r="BN24" s="40">
        <f>SUM(BA24:BM24)</f>
        <v>26</v>
      </c>
      <c r="BO24" s="40">
        <f t="shared" si="6"/>
        <v>26</v>
      </c>
      <c r="BP24" s="40" t="e">
        <f>SUM(BO24+#REF!)</f>
        <v>#REF!</v>
      </c>
    </row>
    <row r="25" spans="1:68" ht="13.5" thickBot="1">
      <c r="A25" s="5" t="s">
        <v>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3">
        <f>SUM(B25:Y25)</f>
        <v>0</v>
      </c>
      <c r="AA25" s="6"/>
      <c r="AB25" s="6"/>
      <c r="AC25" s="6"/>
      <c r="AD25" s="6"/>
      <c r="AE25" s="6"/>
      <c r="AF25" s="6"/>
      <c r="AG25" s="6"/>
      <c r="AH25" s="6"/>
      <c r="AI25" s="6">
        <v>2</v>
      </c>
      <c r="AJ25" s="6">
        <v>2</v>
      </c>
      <c r="AK25" s="6">
        <v>2</v>
      </c>
      <c r="AL25" s="6">
        <v>2</v>
      </c>
      <c r="AM25" s="6">
        <v>2</v>
      </c>
      <c r="AN25" s="6">
        <v>2</v>
      </c>
      <c r="AO25" s="6">
        <v>2</v>
      </c>
      <c r="AP25" s="6">
        <v>2</v>
      </c>
      <c r="AQ25" s="36">
        <v>2</v>
      </c>
      <c r="AR25" s="11">
        <f t="shared" si="8"/>
        <v>18</v>
      </c>
      <c r="AS25" s="6">
        <v>2</v>
      </c>
      <c r="AT25" s="6">
        <v>2</v>
      </c>
      <c r="AU25" s="6">
        <v>2</v>
      </c>
      <c r="AV25" s="6">
        <v>2</v>
      </c>
      <c r="AW25" s="6">
        <v>2</v>
      </c>
      <c r="AX25" s="6">
        <v>2</v>
      </c>
      <c r="AY25" s="6">
        <v>2</v>
      </c>
      <c r="AZ25" s="6">
        <v>2</v>
      </c>
      <c r="BA25" s="6">
        <v>2</v>
      </c>
      <c r="BB25" s="6">
        <v>2</v>
      </c>
      <c r="BC25" s="6">
        <v>2</v>
      </c>
      <c r="BD25" s="6">
        <v>2</v>
      </c>
      <c r="BE25" s="6">
        <v>2</v>
      </c>
      <c r="BF25" s="6">
        <v>2</v>
      </c>
      <c r="BG25" s="6">
        <v>2</v>
      </c>
      <c r="BH25" s="6">
        <v>2</v>
      </c>
      <c r="BI25" s="6">
        <v>2</v>
      </c>
      <c r="BJ25" s="6">
        <v>2</v>
      </c>
      <c r="BK25" s="6">
        <v>2</v>
      </c>
      <c r="BL25" s="6">
        <v>2</v>
      </c>
      <c r="BM25" s="36">
        <v>2</v>
      </c>
      <c r="BN25" s="11">
        <f>SUM(BA25:BM25)</f>
        <v>26</v>
      </c>
      <c r="BO25" s="11">
        <f t="shared" si="6"/>
        <v>44</v>
      </c>
      <c r="BP25" s="11">
        <f t="shared" si="7"/>
        <v>44</v>
      </c>
    </row>
    <row r="26" spans="1:68" ht="13.5" thickBot="1">
      <c r="A26" s="5" t="s">
        <v>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3">
        <f>SUM(B26:Y26)</f>
        <v>0</v>
      </c>
      <c r="AA26" s="20"/>
      <c r="AB26" s="20"/>
      <c r="AC26" s="20"/>
      <c r="AD26" s="20"/>
      <c r="AE26" s="20">
        <v>6</v>
      </c>
      <c r="AF26" s="20">
        <v>6</v>
      </c>
      <c r="AG26" s="20">
        <v>6</v>
      </c>
      <c r="AH26" s="20">
        <v>6</v>
      </c>
      <c r="AI26" s="20">
        <v>6</v>
      </c>
      <c r="AJ26" s="20">
        <v>6</v>
      </c>
      <c r="AK26" s="20">
        <v>6</v>
      </c>
      <c r="AL26" s="20">
        <v>6</v>
      </c>
      <c r="AM26" s="20">
        <v>6</v>
      </c>
      <c r="AN26" s="20">
        <v>6</v>
      </c>
      <c r="AO26" s="20">
        <v>6</v>
      </c>
      <c r="AP26" s="20">
        <v>6</v>
      </c>
      <c r="AQ26" s="37">
        <v>6</v>
      </c>
      <c r="AR26" s="40">
        <f t="shared" si="8"/>
        <v>78</v>
      </c>
      <c r="AS26" s="20">
        <v>8</v>
      </c>
      <c r="AT26" s="20">
        <v>8</v>
      </c>
      <c r="AU26" s="20">
        <v>8</v>
      </c>
      <c r="AV26" s="20">
        <v>8</v>
      </c>
      <c r="AW26" s="20">
        <v>8</v>
      </c>
      <c r="AX26" s="20">
        <v>8</v>
      </c>
      <c r="AY26" s="20">
        <v>8</v>
      </c>
      <c r="AZ26" s="20">
        <v>8</v>
      </c>
      <c r="BA26" s="20">
        <v>8</v>
      </c>
      <c r="BB26" s="20">
        <v>8</v>
      </c>
      <c r="BC26" s="20">
        <v>8</v>
      </c>
      <c r="BD26" s="20">
        <v>8</v>
      </c>
      <c r="BE26" s="20">
        <v>8</v>
      </c>
      <c r="BF26" s="20">
        <v>8</v>
      </c>
      <c r="BG26" s="20">
        <v>8</v>
      </c>
      <c r="BH26" s="20">
        <v>8</v>
      </c>
      <c r="BI26" s="20">
        <v>8</v>
      </c>
      <c r="BJ26" s="20">
        <v>8</v>
      </c>
      <c r="BK26" s="20">
        <v>8</v>
      </c>
      <c r="BL26" s="20">
        <v>8</v>
      </c>
      <c r="BM26" s="37">
        <v>8</v>
      </c>
      <c r="BN26" s="40">
        <f>SUM(AS26:BM26)</f>
        <v>168</v>
      </c>
      <c r="BO26" s="40">
        <f t="shared" si="6"/>
        <v>246</v>
      </c>
      <c r="BP26" s="40">
        <f t="shared" si="7"/>
        <v>246</v>
      </c>
    </row>
    <row r="27" spans="1:68" ht="13.5" thickBot="1">
      <c r="A27" s="5" t="s">
        <v>5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3">
        <f>SUM(B27:Y27)</f>
        <v>0</v>
      </c>
      <c r="AA27" s="20"/>
      <c r="AB27" s="21"/>
      <c r="AC27" s="21"/>
      <c r="AD27" s="21"/>
      <c r="AE27" s="21"/>
      <c r="AF27" s="21"/>
      <c r="AG27" s="21"/>
      <c r="AH27" s="21">
        <v>4</v>
      </c>
      <c r="AI27" s="21">
        <v>4</v>
      </c>
      <c r="AJ27" s="21">
        <v>4</v>
      </c>
      <c r="AK27" s="21">
        <v>4</v>
      </c>
      <c r="AL27" s="21">
        <v>4</v>
      </c>
      <c r="AM27" s="21">
        <v>4</v>
      </c>
      <c r="AN27" s="21">
        <v>4</v>
      </c>
      <c r="AO27" s="21">
        <v>4</v>
      </c>
      <c r="AP27" s="21">
        <v>4</v>
      </c>
      <c r="AQ27" s="22">
        <v>4</v>
      </c>
      <c r="AR27" s="11">
        <f t="shared" si="8"/>
        <v>40</v>
      </c>
      <c r="AS27" s="20">
        <v>4</v>
      </c>
      <c r="AT27" s="21">
        <v>4</v>
      </c>
      <c r="AU27" s="21">
        <v>4</v>
      </c>
      <c r="AV27" s="21">
        <v>4</v>
      </c>
      <c r="AW27" s="21">
        <v>4</v>
      </c>
      <c r="AX27" s="21">
        <v>4</v>
      </c>
      <c r="AY27" s="21">
        <v>4</v>
      </c>
      <c r="AZ27" s="21">
        <v>4</v>
      </c>
      <c r="BA27" s="21">
        <v>4</v>
      </c>
      <c r="BB27" s="21">
        <v>4</v>
      </c>
      <c r="BC27" s="21">
        <v>4</v>
      </c>
      <c r="BD27" s="21">
        <v>4</v>
      </c>
      <c r="BE27" s="21">
        <v>4</v>
      </c>
      <c r="BF27" s="21">
        <v>4</v>
      </c>
      <c r="BG27" s="21">
        <v>4</v>
      </c>
      <c r="BH27" s="21">
        <v>4</v>
      </c>
      <c r="BI27" s="21">
        <v>4</v>
      </c>
      <c r="BJ27" s="21">
        <v>4</v>
      </c>
      <c r="BK27" s="21">
        <v>4</v>
      </c>
      <c r="BL27" s="21">
        <v>4</v>
      </c>
      <c r="BM27" s="22">
        <v>4</v>
      </c>
      <c r="BN27" s="11">
        <f>SUM(BA27:BM27)</f>
        <v>52</v>
      </c>
      <c r="BO27" s="11">
        <f t="shared" si="6"/>
        <v>92</v>
      </c>
      <c r="BP27" s="11">
        <f t="shared" si="7"/>
        <v>92</v>
      </c>
    </row>
    <row r="28" spans="1:68" ht="13.5" thickBot="1">
      <c r="A28" s="5" t="s">
        <v>6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3">
        <f>SUM(B28:Y28)</f>
        <v>0</v>
      </c>
      <c r="AA28" s="25"/>
      <c r="AB28" s="26"/>
      <c r="AC28" s="26"/>
      <c r="AD28" s="26"/>
      <c r="AE28" s="26"/>
      <c r="AF28" s="26">
        <v>2</v>
      </c>
      <c r="AG28" s="26">
        <v>2</v>
      </c>
      <c r="AH28" s="26">
        <v>2</v>
      </c>
      <c r="AI28" s="26">
        <v>2</v>
      </c>
      <c r="AJ28" s="26">
        <v>2</v>
      </c>
      <c r="AK28" s="26">
        <v>2</v>
      </c>
      <c r="AL28" s="26">
        <v>2</v>
      </c>
      <c r="AM28" s="26">
        <v>2</v>
      </c>
      <c r="AN28" s="26">
        <v>2</v>
      </c>
      <c r="AO28" s="26">
        <v>2</v>
      </c>
      <c r="AP28" s="26">
        <v>2</v>
      </c>
      <c r="AQ28" s="38">
        <v>2</v>
      </c>
      <c r="AR28" s="40">
        <f t="shared" si="8"/>
        <v>24</v>
      </c>
      <c r="AS28" s="25">
        <v>2</v>
      </c>
      <c r="AT28" s="26">
        <v>2</v>
      </c>
      <c r="AU28" s="26">
        <v>2</v>
      </c>
      <c r="AV28" s="26">
        <v>2</v>
      </c>
      <c r="AW28" s="26">
        <v>2</v>
      </c>
      <c r="AX28" s="26">
        <v>2</v>
      </c>
      <c r="AY28" s="26">
        <v>2</v>
      </c>
      <c r="AZ28" s="26">
        <v>2</v>
      </c>
      <c r="BA28" s="26">
        <v>2</v>
      </c>
      <c r="BB28" s="26">
        <v>2</v>
      </c>
      <c r="BC28" s="26">
        <v>2</v>
      </c>
      <c r="BD28" s="26">
        <v>2</v>
      </c>
      <c r="BE28" s="26">
        <v>2</v>
      </c>
      <c r="BF28" s="26">
        <v>2</v>
      </c>
      <c r="BG28" s="26">
        <v>2</v>
      </c>
      <c r="BH28" s="26">
        <v>2</v>
      </c>
      <c r="BI28" s="26">
        <v>2</v>
      </c>
      <c r="BJ28" s="26">
        <v>2</v>
      </c>
      <c r="BK28" s="26">
        <v>2</v>
      </c>
      <c r="BL28" s="26">
        <v>2</v>
      </c>
      <c r="BM28" s="38">
        <v>2</v>
      </c>
      <c r="BN28" s="40">
        <f>SUM(BA28:BM28)</f>
        <v>26</v>
      </c>
      <c r="BO28" s="40">
        <f t="shared" si="6"/>
        <v>50</v>
      </c>
      <c r="BP28" s="40">
        <f t="shared" si="7"/>
        <v>50</v>
      </c>
    </row>
    <row r="29" spans="1:68" ht="26.25" thickBot="1">
      <c r="A29" s="42" t="s">
        <v>17</v>
      </c>
      <c r="B29" s="41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3">
        <f>SUM(B29:Y29)</f>
        <v>0</v>
      </c>
      <c r="AA29" s="29"/>
      <c r="AB29" s="29"/>
      <c r="AC29" s="29"/>
      <c r="AD29" s="29"/>
      <c r="AE29" s="29"/>
      <c r="AF29" s="29"/>
      <c r="AG29" s="29">
        <v>4</v>
      </c>
      <c r="AH29" s="29">
        <v>4</v>
      </c>
      <c r="AI29" s="29">
        <v>4</v>
      </c>
      <c r="AJ29" s="29">
        <v>4</v>
      </c>
      <c r="AK29" s="29">
        <v>4</v>
      </c>
      <c r="AL29" s="29">
        <v>4</v>
      </c>
      <c r="AM29" s="29">
        <v>4</v>
      </c>
      <c r="AN29" s="29">
        <v>4</v>
      </c>
      <c r="AO29" s="29">
        <v>4</v>
      </c>
      <c r="AP29" s="29">
        <v>4</v>
      </c>
      <c r="AQ29" s="39">
        <v>4</v>
      </c>
      <c r="AR29" s="11">
        <f t="shared" si="8"/>
        <v>44</v>
      </c>
      <c r="AS29" s="41">
        <v>4</v>
      </c>
      <c r="AT29" s="29">
        <v>4</v>
      </c>
      <c r="AU29" s="29">
        <v>4</v>
      </c>
      <c r="AV29" s="29">
        <v>4</v>
      </c>
      <c r="AW29" s="29">
        <v>4</v>
      </c>
      <c r="AX29" s="29">
        <v>4</v>
      </c>
      <c r="AY29" s="29">
        <v>4</v>
      </c>
      <c r="AZ29" s="29">
        <v>4</v>
      </c>
      <c r="BA29" s="29">
        <v>4</v>
      </c>
      <c r="BB29" s="29">
        <v>4</v>
      </c>
      <c r="BC29" s="29">
        <v>4</v>
      </c>
      <c r="BD29" s="29">
        <v>4</v>
      </c>
      <c r="BE29" s="29">
        <v>4</v>
      </c>
      <c r="BF29" s="29">
        <v>4</v>
      </c>
      <c r="BG29" s="29">
        <v>4</v>
      </c>
      <c r="BH29" s="29">
        <v>4</v>
      </c>
      <c r="BI29" s="29">
        <v>4</v>
      </c>
      <c r="BJ29" s="29">
        <v>4</v>
      </c>
      <c r="BK29" s="29">
        <v>4</v>
      </c>
      <c r="BL29" s="29">
        <v>4</v>
      </c>
      <c r="BM29" s="39">
        <v>4</v>
      </c>
      <c r="BN29" s="16">
        <f>SUM(BA29:BM29)</f>
        <v>52</v>
      </c>
      <c r="BO29" s="16">
        <f t="shared" si="6"/>
        <v>96</v>
      </c>
      <c r="BP29" s="16">
        <f t="shared" si="7"/>
        <v>96</v>
      </c>
    </row>
    <row r="30" spans="1:68" ht="13.5" thickBot="1">
      <c r="A30" s="11" t="s">
        <v>7</v>
      </c>
      <c r="B30" s="18">
        <f aca="true" t="shared" si="9" ref="B30:BM30">SUM(B21:B29)</f>
        <v>12</v>
      </c>
      <c r="C30" s="10">
        <f t="shared" si="9"/>
        <v>30</v>
      </c>
      <c r="D30" s="10">
        <f t="shared" si="9"/>
        <v>30</v>
      </c>
      <c r="E30" s="10">
        <f t="shared" si="9"/>
        <v>30</v>
      </c>
      <c r="F30" s="10">
        <f t="shared" si="9"/>
        <v>30</v>
      </c>
      <c r="G30" s="10">
        <f t="shared" si="9"/>
        <v>30</v>
      </c>
      <c r="H30" s="10">
        <f t="shared" si="9"/>
        <v>30</v>
      </c>
      <c r="I30" s="10">
        <f t="shared" si="9"/>
        <v>30</v>
      </c>
      <c r="J30" s="10">
        <f t="shared" si="9"/>
        <v>26</v>
      </c>
      <c r="K30" s="10">
        <f t="shared" si="9"/>
        <v>30</v>
      </c>
      <c r="L30" s="10">
        <f t="shared" si="9"/>
        <v>30</v>
      </c>
      <c r="M30" s="10">
        <f t="shared" si="9"/>
        <v>30</v>
      </c>
      <c r="N30" s="10">
        <f t="shared" si="9"/>
        <v>30</v>
      </c>
      <c r="O30" s="10">
        <f t="shared" si="9"/>
        <v>30</v>
      </c>
      <c r="P30" s="10">
        <f t="shared" si="9"/>
        <v>30</v>
      </c>
      <c r="Q30" s="10">
        <f t="shared" si="9"/>
        <v>30</v>
      </c>
      <c r="R30" s="10">
        <f t="shared" si="9"/>
        <v>30</v>
      </c>
      <c r="S30" s="10">
        <f t="shared" si="9"/>
        <v>30</v>
      </c>
      <c r="T30" s="10">
        <f t="shared" si="9"/>
        <v>30</v>
      </c>
      <c r="U30" s="10">
        <f t="shared" si="9"/>
        <v>30</v>
      </c>
      <c r="V30" s="10">
        <f t="shared" si="9"/>
        <v>30</v>
      </c>
      <c r="W30" s="10">
        <f t="shared" si="9"/>
        <v>30</v>
      </c>
      <c r="X30" s="10">
        <f t="shared" si="9"/>
        <v>30</v>
      </c>
      <c r="Y30" s="10">
        <f t="shared" si="9"/>
        <v>30</v>
      </c>
      <c r="Z30" s="10">
        <f t="shared" si="9"/>
        <v>698</v>
      </c>
      <c r="AA30" s="18">
        <f t="shared" si="9"/>
        <v>36</v>
      </c>
      <c r="AB30" s="10">
        <f t="shared" si="9"/>
        <v>36</v>
      </c>
      <c r="AC30" s="10">
        <f t="shared" si="9"/>
        <v>36</v>
      </c>
      <c r="AD30" s="10">
        <f t="shared" si="9"/>
        <v>36</v>
      </c>
      <c r="AE30" s="10">
        <f t="shared" si="9"/>
        <v>36</v>
      </c>
      <c r="AF30" s="10">
        <f t="shared" si="9"/>
        <v>40</v>
      </c>
      <c r="AG30" s="10">
        <f t="shared" si="9"/>
        <v>40</v>
      </c>
      <c r="AH30" s="10">
        <f t="shared" si="9"/>
        <v>40</v>
      </c>
      <c r="AI30" s="10">
        <f t="shared" si="9"/>
        <v>40</v>
      </c>
      <c r="AJ30" s="10">
        <f t="shared" si="9"/>
        <v>40</v>
      </c>
      <c r="AK30" s="10">
        <f t="shared" si="9"/>
        <v>40</v>
      </c>
      <c r="AL30" s="10">
        <f t="shared" si="9"/>
        <v>40</v>
      </c>
      <c r="AM30" s="10">
        <f t="shared" si="9"/>
        <v>40</v>
      </c>
      <c r="AN30" s="10">
        <f t="shared" si="9"/>
        <v>40</v>
      </c>
      <c r="AO30" s="10">
        <f t="shared" si="9"/>
        <v>40</v>
      </c>
      <c r="AP30" s="10">
        <f t="shared" si="9"/>
        <v>40</v>
      </c>
      <c r="AQ30" s="9">
        <f t="shared" si="9"/>
        <v>40</v>
      </c>
      <c r="AR30" s="11">
        <f t="shared" si="9"/>
        <v>516</v>
      </c>
      <c r="AS30" s="18">
        <f t="shared" si="9"/>
        <v>40</v>
      </c>
      <c r="AT30" s="10">
        <f t="shared" si="9"/>
        <v>40</v>
      </c>
      <c r="AU30" s="10">
        <f t="shared" si="9"/>
        <v>40</v>
      </c>
      <c r="AV30" s="10">
        <f t="shared" si="9"/>
        <v>40</v>
      </c>
      <c r="AW30" s="10">
        <f t="shared" si="9"/>
        <v>40</v>
      </c>
      <c r="AX30" s="10">
        <f t="shared" si="9"/>
        <v>40</v>
      </c>
      <c r="AY30" s="10">
        <f t="shared" si="9"/>
        <v>40</v>
      </c>
      <c r="AZ30" s="10">
        <f t="shared" si="9"/>
        <v>40</v>
      </c>
      <c r="BA30" s="10">
        <f t="shared" si="9"/>
        <v>40</v>
      </c>
      <c r="BB30" s="10">
        <f t="shared" si="9"/>
        <v>40</v>
      </c>
      <c r="BC30" s="10">
        <f t="shared" si="9"/>
        <v>40</v>
      </c>
      <c r="BD30" s="10">
        <f t="shared" si="9"/>
        <v>40</v>
      </c>
      <c r="BE30" s="10">
        <f t="shared" si="9"/>
        <v>40</v>
      </c>
      <c r="BF30" s="10">
        <f t="shared" si="9"/>
        <v>40</v>
      </c>
      <c r="BG30" s="10">
        <f t="shared" si="9"/>
        <v>40</v>
      </c>
      <c r="BH30" s="10">
        <f t="shared" si="9"/>
        <v>40</v>
      </c>
      <c r="BI30" s="10">
        <f t="shared" si="9"/>
        <v>40</v>
      </c>
      <c r="BJ30" s="10">
        <f t="shared" si="9"/>
        <v>40</v>
      </c>
      <c r="BK30" s="10">
        <f t="shared" si="9"/>
        <v>40</v>
      </c>
      <c r="BL30" s="10">
        <f t="shared" si="9"/>
        <v>40</v>
      </c>
      <c r="BM30" s="9">
        <f t="shared" si="9"/>
        <v>40</v>
      </c>
      <c r="BN30" s="11">
        <f>SUM(BN21:BN29)</f>
        <v>648</v>
      </c>
      <c r="BO30" s="11">
        <f t="shared" si="6"/>
        <v>1164</v>
      </c>
      <c r="BP30" s="11">
        <f t="shared" si="7"/>
        <v>1862</v>
      </c>
    </row>
    <row r="31" spans="2:68" ht="13.5" thickBot="1">
      <c r="B31" s="31" t="s">
        <v>45</v>
      </c>
      <c r="C31" s="31" t="s">
        <v>20</v>
      </c>
      <c r="D31" s="31" t="s">
        <v>21</v>
      </c>
      <c r="E31" s="31" t="s">
        <v>19</v>
      </c>
      <c r="F31" s="17" t="s">
        <v>22</v>
      </c>
      <c r="G31" s="17" t="s">
        <v>23</v>
      </c>
      <c r="H31" s="17" t="s">
        <v>24</v>
      </c>
      <c r="I31" s="17" t="s">
        <v>25</v>
      </c>
      <c r="J31" s="17" t="s">
        <v>26</v>
      </c>
      <c r="K31" s="17" t="s">
        <v>27</v>
      </c>
      <c r="L31" s="17" t="s">
        <v>28</v>
      </c>
      <c r="M31" s="17" t="s">
        <v>29</v>
      </c>
      <c r="N31" s="17" t="s">
        <v>30</v>
      </c>
      <c r="O31" s="17" t="s">
        <v>31</v>
      </c>
      <c r="P31" s="17" t="s">
        <v>32</v>
      </c>
      <c r="Q31" s="17" t="s">
        <v>33</v>
      </c>
      <c r="R31" s="17" t="s">
        <v>14</v>
      </c>
      <c r="S31" s="17" t="s">
        <v>34</v>
      </c>
      <c r="T31" s="17" t="s">
        <v>16</v>
      </c>
      <c r="U31" s="17" t="s">
        <v>35</v>
      </c>
      <c r="V31" s="17" t="s">
        <v>36</v>
      </c>
      <c r="W31" s="17" t="s">
        <v>38</v>
      </c>
      <c r="X31" s="17" t="s">
        <v>39</v>
      </c>
      <c r="Y31" s="17" t="s">
        <v>40</v>
      </c>
      <c r="Z31" s="30" t="s">
        <v>41</v>
      </c>
      <c r="AA31" s="31"/>
      <c r="AB31" s="31"/>
      <c r="AC31" s="31"/>
      <c r="AD31" s="31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34"/>
      <c r="AR31" s="32"/>
      <c r="AS31" s="33"/>
      <c r="AT31" s="31"/>
      <c r="AU31" s="31"/>
      <c r="AV31" s="31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34"/>
      <c r="BN31" s="32"/>
      <c r="BO31" s="32"/>
      <c r="BP31" s="28"/>
    </row>
    <row r="32" spans="2:25" ht="12.75">
      <c r="B32" s="68" t="s">
        <v>46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</row>
    <row r="34" spans="1:27" ht="20.25">
      <c r="A34" s="63" t="s">
        <v>49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</row>
    <row r="35" ht="13.5" thickBot="1"/>
    <row r="36" spans="1:68" ht="13.5" thickBot="1">
      <c r="A36" s="61" t="s">
        <v>0</v>
      </c>
      <c r="B36" s="59" t="s">
        <v>12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1" t="s">
        <v>1</v>
      </c>
      <c r="AA36" s="59" t="s">
        <v>12</v>
      </c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1" t="s">
        <v>1</v>
      </c>
      <c r="AS36" s="59" t="s">
        <v>13</v>
      </c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1" t="s">
        <v>1</v>
      </c>
      <c r="BO36" s="61" t="s">
        <v>8</v>
      </c>
      <c r="BP36" s="61" t="s">
        <v>43</v>
      </c>
    </row>
    <row r="37" spans="1:68" ht="13.5" thickBot="1">
      <c r="A37" s="66"/>
      <c r="B37" s="1">
        <v>1</v>
      </c>
      <c r="C37" s="1">
        <v>2</v>
      </c>
      <c r="D37" s="1">
        <v>3</v>
      </c>
      <c r="E37" s="1">
        <v>4</v>
      </c>
      <c r="F37" s="1">
        <v>5</v>
      </c>
      <c r="G37" s="1">
        <v>6</v>
      </c>
      <c r="H37" s="1">
        <v>7</v>
      </c>
      <c r="I37" s="1">
        <v>8</v>
      </c>
      <c r="J37" s="1">
        <v>9</v>
      </c>
      <c r="K37" s="1">
        <v>10</v>
      </c>
      <c r="L37" s="1">
        <v>11</v>
      </c>
      <c r="M37" s="1">
        <v>12</v>
      </c>
      <c r="N37" s="1">
        <v>13</v>
      </c>
      <c r="O37" s="1">
        <v>14</v>
      </c>
      <c r="P37" s="1">
        <v>15</v>
      </c>
      <c r="Q37" s="1">
        <v>16</v>
      </c>
      <c r="R37" s="1">
        <v>17</v>
      </c>
      <c r="S37" s="1">
        <v>18</v>
      </c>
      <c r="T37" s="1">
        <v>19</v>
      </c>
      <c r="U37" s="1">
        <v>20</v>
      </c>
      <c r="V37" s="2">
        <v>21</v>
      </c>
      <c r="W37" s="2">
        <v>22</v>
      </c>
      <c r="X37" s="2">
        <v>23</v>
      </c>
      <c r="Y37" s="2">
        <v>24</v>
      </c>
      <c r="Z37" s="62"/>
      <c r="AA37" s="1">
        <v>1</v>
      </c>
      <c r="AB37" s="1">
        <v>2</v>
      </c>
      <c r="AC37" s="1">
        <v>3</v>
      </c>
      <c r="AD37" s="1">
        <v>4</v>
      </c>
      <c r="AE37" s="1">
        <v>5</v>
      </c>
      <c r="AF37" s="1">
        <v>6</v>
      </c>
      <c r="AG37" s="1">
        <v>7</v>
      </c>
      <c r="AH37" s="1">
        <v>8</v>
      </c>
      <c r="AI37" s="1">
        <v>9</v>
      </c>
      <c r="AJ37" s="1">
        <v>10</v>
      </c>
      <c r="AK37" s="1">
        <v>11</v>
      </c>
      <c r="AL37" s="1">
        <v>12</v>
      </c>
      <c r="AM37" s="1">
        <v>13</v>
      </c>
      <c r="AN37" s="1">
        <v>14</v>
      </c>
      <c r="AO37" s="1">
        <v>15</v>
      </c>
      <c r="AP37" s="1">
        <v>16</v>
      </c>
      <c r="AQ37" s="2">
        <v>17</v>
      </c>
      <c r="AR37" s="62"/>
      <c r="AS37" s="1">
        <v>18</v>
      </c>
      <c r="AT37" s="1">
        <v>19</v>
      </c>
      <c r="AU37" s="1">
        <v>20</v>
      </c>
      <c r="AV37" s="1">
        <v>21</v>
      </c>
      <c r="AW37" s="1">
        <v>22</v>
      </c>
      <c r="AX37" s="1">
        <v>23</v>
      </c>
      <c r="AY37" s="1">
        <v>24</v>
      </c>
      <c r="AZ37" s="1">
        <v>25</v>
      </c>
      <c r="BA37" s="1">
        <v>26</v>
      </c>
      <c r="BB37" s="1">
        <v>27</v>
      </c>
      <c r="BC37" s="1">
        <v>28</v>
      </c>
      <c r="BD37" s="1">
        <v>29</v>
      </c>
      <c r="BE37" s="1">
        <v>30</v>
      </c>
      <c r="BF37" s="1">
        <v>31</v>
      </c>
      <c r="BG37" s="1">
        <v>32</v>
      </c>
      <c r="BH37" s="1">
        <v>33</v>
      </c>
      <c r="BI37" s="1">
        <v>34</v>
      </c>
      <c r="BJ37" s="1">
        <v>35</v>
      </c>
      <c r="BK37" s="1">
        <v>36</v>
      </c>
      <c r="BL37" s="1">
        <v>37</v>
      </c>
      <c r="BM37" s="2">
        <v>38</v>
      </c>
      <c r="BN37" s="62"/>
      <c r="BO37" s="62"/>
      <c r="BP37" s="62"/>
    </row>
    <row r="38" spans="1:68" ht="13.5" thickBot="1">
      <c r="A38" s="3" t="s">
        <v>2</v>
      </c>
      <c r="B38" s="4"/>
      <c r="C38" s="4"/>
      <c r="D38" s="4"/>
      <c r="E38" s="4"/>
      <c r="F38" s="4">
        <v>30</v>
      </c>
      <c r="G38" s="4">
        <v>30</v>
      </c>
      <c r="H38" s="4">
        <v>30</v>
      </c>
      <c r="I38" s="4">
        <v>30</v>
      </c>
      <c r="J38" s="4">
        <v>30</v>
      </c>
      <c r="K38" s="4">
        <v>30</v>
      </c>
      <c r="L38" s="4">
        <v>22</v>
      </c>
      <c r="M38" s="4">
        <v>22</v>
      </c>
      <c r="N38" s="4">
        <v>22</v>
      </c>
      <c r="O38" s="4">
        <v>22</v>
      </c>
      <c r="P38" s="4">
        <v>22</v>
      </c>
      <c r="Q38" s="4">
        <v>22</v>
      </c>
      <c r="R38" s="4">
        <v>22</v>
      </c>
      <c r="S38" s="4">
        <v>22</v>
      </c>
      <c r="T38" s="4">
        <v>22</v>
      </c>
      <c r="U38" s="4">
        <v>22</v>
      </c>
      <c r="V38" s="4">
        <v>22</v>
      </c>
      <c r="W38" s="4">
        <v>22</v>
      </c>
      <c r="X38" s="4">
        <v>22</v>
      </c>
      <c r="Y38" s="4">
        <v>22</v>
      </c>
      <c r="Z38" s="3">
        <f>SUM(B38:Y38)</f>
        <v>488</v>
      </c>
      <c r="AA38" s="4">
        <v>36</v>
      </c>
      <c r="AB38" s="4">
        <v>36</v>
      </c>
      <c r="AC38" s="4">
        <v>36</v>
      </c>
      <c r="AD38" s="4">
        <v>36</v>
      </c>
      <c r="AE38" s="4">
        <v>30</v>
      </c>
      <c r="AF38" s="4">
        <v>24</v>
      </c>
      <c r="AG38" s="4">
        <v>20</v>
      </c>
      <c r="AH38" s="4">
        <v>16</v>
      </c>
      <c r="AI38" s="4">
        <v>14</v>
      </c>
      <c r="AJ38" s="4">
        <v>14</v>
      </c>
      <c r="AK38" s="4">
        <v>14</v>
      </c>
      <c r="AL38" s="4">
        <v>14</v>
      </c>
      <c r="AM38" s="4">
        <v>14</v>
      </c>
      <c r="AN38" s="4">
        <v>14</v>
      </c>
      <c r="AO38" s="4">
        <v>14</v>
      </c>
      <c r="AP38" s="4">
        <v>14</v>
      </c>
      <c r="AQ38" s="35">
        <v>14</v>
      </c>
      <c r="AR38" s="16">
        <f>SUM(AE38:AQ38)</f>
        <v>216</v>
      </c>
      <c r="AS38" s="4">
        <v>10</v>
      </c>
      <c r="AT38" s="4">
        <v>10</v>
      </c>
      <c r="AU38" s="4">
        <v>10</v>
      </c>
      <c r="AV38" s="4">
        <v>10</v>
      </c>
      <c r="AW38" s="4">
        <v>10</v>
      </c>
      <c r="AX38" s="4">
        <v>10</v>
      </c>
      <c r="AY38" s="4">
        <v>10</v>
      </c>
      <c r="AZ38" s="4">
        <v>10</v>
      </c>
      <c r="BA38" s="4">
        <v>10</v>
      </c>
      <c r="BB38" s="4">
        <v>10</v>
      </c>
      <c r="BC38" s="4">
        <v>10</v>
      </c>
      <c r="BD38" s="4">
        <v>10</v>
      </c>
      <c r="BE38" s="4">
        <v>10</v>
      </c>
      <c r="BF38" s="4">
        <v>10</v>
      </c>
      <c r="BG38" s="4">
        <v>10</v>
      </c>
      <c r="BH38" s="4">
        <v>10</v>
      </c>
      <c r="BI38" s="4">
        <v>10</v>
      </c>
      <c r="BJ38" s="4">
        <v>10</v>
      </c>
      <c r="BK38" s="4">
        <v>10</v>
      </c>
      <c r="BL38" s="4">
        <v>10</v>
      </c>
      <c r="BM38" s="35">
        <v>10</v>
      </c>
      <c r="BN38" s="16">
        <f>SUM(BA38:BM38)</f>
        <v>130</v>
      </c>
      <c r="BO38" s="40">
        <f>SUM(AR38+BN38)</f>
        <v>346</v>
      </c>
      <c r="BP38" s="40">
        <f>SUM(BO38+Z38)</f>
        <v>834</v>
      </c>
    </row>
    <row r="39" spans="1:68" ht="13.5" thickBot="1">
      <c r="A39" s="28" t="s">
        <v>42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v>4</v>
      </c>
      <c r="M39" s="4">
        <v>4</v>
      </c>
      <c r="N39" s="4">
        <v>4</v>
      </c>
      <c r="O39" s="4">
        <v>4</v>
      </c>
      <c r="P39" s="4">
        <v>4</v>
      </c>
      <c r="Q39" s="4">
        <v>4</v>
      </c>
      <c r="R39" s="4">
        <v>4</v>
      </c>
      <c r="S39" s="4">
        <v>4</v>
      </c>
      <c r="T39" s="4">
        <v>4</v>
      </c>
      <c r="U39" s="4">
        <v>4</v>
      </c>
      <c r="V39" s="4">
        <v>4</v>
      </c>
      <c r="W39" s="4">
        <v>4</v>
      </c>
      <c r="X39" s="4">
        <v>4</v>
      </c>
      <c r="Y39" s="4">
        <v>4</v>
      </c>
      <c r="Z39" s="3">
        <f>SUM(J39:Y39)</f>
        <v>56</v>
      </c>
      <c r="AA39" s="4"/>
      <c r="AB39" s="4"/>
      <c r="AC39" s="4"/>
      <c r="AD39" s="4"/>
      <c r="AE39" s="4"/>
      <c r="AF39" s="4">
        <v>4</v>
      </c>
      <c r="AG39" s="4">
        <v>4</v>
      </c>
      <c r="AH39" s="4">
        <v>4</v>
      </c>
      <c r="AI39" s="4">
        <v>4</v>
      </c>
      <c r="AJ39" s="4">
        <v>4</v>
      </c>
      <c r="AK39" s="4">
        <v>4</v>
      </c>
      <c r="AL39" s="4">
        <v>4</v>
      </c>
      <c r="AM39" s="4">
        <v>4</v>
      </c>
      <c r="AN39" s="4">
        <v>4</v>
      </c>
      <c r="AO39" s="4">
        <v>4</v>
      </c>
      <c r="AP39" s="4">
        <v>4</v>
      </c>
      <c r="AQ39" s="35">
        <v>4</v>
      </c>
      <c r="AR39" s="11">
        <f>SUM(AF39:AQ39)</f>
        <v>48</v>
      </c>
      <c r="AS39" s="4">
        <v>4</v>
      </c>
      <c r="AT39" s="4">
        <v>4</v>
      </c>
      <c r="AU39" s="4">
        <v>4</v>
      </c>
      <c r="AV39" s="4">
        <v>4</v>
      </c>
      <c r="AW39" s="4">
        <v>4</v>
      </c>
      <c r="AX39" s="4">
        <v>4</v>
      </c>
      <c r="AY39" s="4">
        <v>4</v>
      </c>
      <c r="AZ39" s="4">
        <v>4</v>
      </c>
      <c r="BA39" s="4">
        <v>4</v>
      </c>
      <c r="BB39" s="4">
        <v>4</v>
      </c>
      <c r="BC39" s="4">
        <v>4</v>
      </c>
      <c r="BD39" s="4">
        <v>4</v>
      </c>
      <c r="BE39" s="4">
        <v>4</v>
      </c>
      <c r="BF39" s="4">
        <v>4</v>
      </c>
      <c r="BG39" s="4">
        <v>4</v>
      </c>
      <c r="BH39" s="4">
        <v>4</v>
      </c>
      <c r="BI39" s="4">
        <v>4</v>
      </c>
      <c r="BJ39" s="4">
        <v>4</v>
      </c>
      <c r="BK39" s="4">
        <v>4</v>
      </c>
      <c r="BL39" s="4">
        <v>4</v>
      </c>
      <c r="BM39" s="35">
        <v>4</v>
      </c>
      <c r="BN39" s="11">
        <f>SUM(AS39:BM39)</f>
        <v>84</v>
      </c>
      <c r="BO39" s="11">
        <f>SUM(AR39+BN39)</f>
        <v>132</v>
      </c>
      <c r="BP39" s="11">
        <f>SUM(BO39+Z39)</f>
        <v>188</v>
      </c>
    </row>
    <row r="40" spans="1:68" ht="13.5" thickBot="1">
      <c r="A40" s="5" t="s">
        <v>3</v>
      </c>
      <c r="B40" s="4"/>
      <c r="C40" s="4"/>
      <c r="D40" s="4"/>
      <c r="E40" s="4"/>
      <c r="F40" s="4"/>
      <c r="G40" s="4"/>
      <c r="H40" s="4"/>
      <c r="I40" s="4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  <c r="Z40" s="11"/>
      <c r="AA40" s="4"/>
      <c r="AB40" s="4"/>
      <c r="AC40" s="4"/>
      <c r="AD40" s="4"/>
      <c r="AE40" s="4"/>
      <c r="AF40" s="4">
        <v>4</v>
      </c>
      <c r="AG40" s="4">
        <v>4</v>
      </c>
      <c r="AH40" s="4">
        <v>4</v>
      </c>
      <c r="AI40" s="4">
        <v>4</v>
      </c>
      <c r="AJ40" s="4">
        <v>4</v>
      </c>
      <c r="AK40" s="4">
        <v>4</v>
      </c>
      <c r="AL40" s="4">
        <v>4</v>
      </c>
      <c r="AM40" s="4">
        <v>4</v>
      </c>
      <c r="AN40" s="4">
        <v>4</v>
      </c>
      <c r="AO40" s="4">
        <v>4</v>
      </c>
      <c r="AP40" s="4">
        <v>4</v>
      </c>
      <c r="AQ40" s="35">
        <v>4</v>
      </c>
      <c r="AR40" s="11">
        <f>SUM(AF40:AQ40)</f>
        <v>48</v>
      </c>
      <c r="AS40" s="4">
        <v>4</v>
      </c>
      <c r="AT40" s="4">
        <v>4</v>
      </c>
      <c r="AU40" s="4">
        <v>4</v>
      </c>
      <c r="AV40" s="4">
        <v>4</v>
      </c>
      <c r="AW40" s="4">
        <v>4</v>
      </c>
      <c r="AX40" s="4">
        <v>4</v>
      </c>
      <c r="AY40" s="4">
        <v>4</v>
      </c>
      <c r="AZ40" s="4">
        <v>4</v>
      </c>
      <c r="BA40" s="4">
        <v>4</v>
      </c>
      <c r="BB40" s="4">
        <v>4</v>
      </c>
      <c r="BC40" s="4">
        <v>4</v>
      </c>
      <c r="BD40" s="4">
        <v>4</v>
      </c>
      <c r="BE40" s="4">
        <v>4</v>
      </c>
      <c r="BF40" s="4">
        <v>4</v>
      </c>
      <c r="BG40" s="4">
        <v>4</v>
      </c>
      <c r="BH40" s="4">
        <v>4</v>
      </c>
      <c r="BI40" s="4">
        <v>4</v>
      </c>
      <c r="BJ40" s="4">
        <v>4</v>
      </c>
      <c r="BK40" s="4">
        <v>4</v>
      </c>
      <c r="BL40" s="4">
        <v>4</v>
      </c>
      <c r="BM40" s="35">
        <v>4</v>
      </c>
      <c r="BN40" s="11">
        <f>SUM(AS40:BM40)</f>
        <v>84</v>
      </c>
      <c r="BO40" s="11">
        <f aca="true" t="shared" si="10" ref="BO40:BO47">SUM(AR40+BN40)</f>
        <v>132</v>
      </c>
      <c r="BP40" s="11">
        <f>SUM(BO40+Z40)</f>
        <v>132</v>
      </c>
    </row>
    <row r="41" spans="1:68" ht="13.5" thickBot="1">
      <c r="A41" s="15" t="s">
        <v>37</v>
      </c>
      <c r="B41" s="6"/>
      <c r="C41" s="6"/>
      <c r="D41" s="6"/>
      <c r="E41" s="6"/>
      <c r="F41" s="6"/>
      <c r="G41" s="6"/>
      <c r="H41" s="6"/>
      <c r="I41" s="6"/>
      <c r="J41" s="4"/>
      <c r="K41" s="4"/>
      <c r="L41" s="4"/>
      <c r="M41" s="4">
        <v>4</v>
      </c>
      <c r="N41" s="4">
        <v>4</v>
      </c>
      <c r="O41" s="4">
        <v>4</v>
      </c>
      <c r="P41" s="4">
        <v>4</v>
      </c>
      <c r="Q41" s="4">
        <v>4</v>
      </c>
      <c r="R41" s="4">
        <v>4</v>
      </c>
      <c r="S41" s="4">
        <v>4</v>
      </c>
      <c r="T41" s="4">
        <v>4</v>
      </c>
      <c r="U41" s="4">
        <v>4</v>
      </c>
      <c r="V41" s="4">
        <v>4</v>
      </c>
      <c r="W41" s="4">
        <v>4</v>
      </c>
      <c r="X41" s="4">
        <v>4</v>
      </c>
      <c r="Y41" s="35">
        <v>4</v>
      </c>
      <c r="Z41" s="11">
        <f>SUM(M41:Y41)</f>
        <v>52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36"/>
      <c r="AR41" s="40">
        <f aca="true" t="shared" si="11" ref="AR41:AR46">SUM(AE41:AQ41)</f>
        <v>0</v>
      </c>
      <c r="AS41" s="6">
        <v>2</v>
      </c>
      <c r="AT41" s="6">
        <v>2</v>
      </c>
      <c r="AU41" s="6">
        <v>2</v>
      </c>
      <c r="AV41" s="6">
        <v>2</v>
      </c>
      <c r="AW41" s="6">
        <v>2</v>
      </c>
      <c r="AX41" s="6">
        <v>2</v>
      </c>
      <c r="AY41" s="6">
        <v>2</v>
      </c>
      <c r="AZ41" s="6">
        <v>2</v>
      </c>
      <c r="BA41" s="6">
        <v>2</v>
      </c>
      <c r="BB41" s="6">
        <v>2</v>
      </c>
      <c r="BC41" s="6">
        <v>2</v>
      </c>
      <c r="BD41" s="6">
        <v>2</v>
      </c>
      <c r="BE41" s="6">
        <v>2</v>
      </c>
      <c r="BF41" s="6">
        <v>2</v>
      </c>
      <c r="BG41" s="6">
        <v>2</v>
      </c>
      <c r="BH41" s="6">
        <v>2</v>
      </c>
      <c r="BI41" s="6">
        <v>2</v>
      </c>
      <c r="BJ41" s="6">
        <v>2</v>
      </c>
      <c r="BK41" s="6">
        <v>2</v>
      </c>
      <c r="BL41" s="6">
        <v>2</v>
      </c>
      <c r="BM41" s="36">
        <v>2</v>
      </c>
      <c r="BN41" s="40">
        <f>SUM(BA41:BM41)</f>
        <v>26</v>
      </c>
      <c r="BO41" s="40">
        <f t="shared" si="10"/>
        <v>26</v>
      </c>
      <c r="BP41" s="40" t="e">
        <f>SUM(BO41+#REF!)</f>
        <v>#REF!</v>
      </c>
    </row>
    <row r="42" spans="1:68" ht="13.5" thickBot="1">
      <c r="A42" s="5" t="s">
        <v>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3">
        <f>SUM(B42:Y42)</f>
        <v>0</v>
      </c>
      <c r="AA42" s="6"/>
      <c r="AB42" s="6"/>
      <c r="AC42" s="6"/>
      <c r="AD42" s="6"/>
      <c r="AE42" s="6"/>
      <c r="AF42" s="6"/>
      <c r="AG42" s="6"/>
      <c r="AH42" s="6"/>
      <c r="AI42" s="6">
        <v>2</v>
      </c>
      <c r="AJ42" s="6">
        <v>2</v>
      </c>
      <c r="AK42" s="6">
        <v>2</v>
      </c>
      <c r="AL42" s="6">
        <v>2</v>
      </c>
      <c r="AM42" s="6">
        <v>2</v>
      </c>
      <c r="AN42" s="6">
        <v>2</v>
      </c>
      <c r="AO42" s="6">
        <v>2</v>
      </c>
      <c r="AP42" s="6">
        <v>2</v>
      </c>
      <c r="AQ42" s="36">
        <v>2</v>
      </c>
      <c r="AR42" s="11">
        <f t="shared" si="11"/>
        <v>18</v>
      </c>
      <c r="AS42" s="6">
        <v>2</v>
      </c>
      <c r="AT42" s="6">
        <v>2</v>
      </c>
      <c r="AU42" s="6">
        <v>2</v>
      </c>
      <c r="AV42" s="6">
        <v>2</v>
      </c>
      <c r="AW42" s="6">
        <v>2</v>
      </c>
      <c r="AX42" s="6">
        <v>2</v>
      </c>
      <c r="AY42" s="6">
        <v>2</v>
      </c>
      <c r="AZ42" s="6">
        <v>2</v>
      </c>
      <c r="BA42" s="6">
        <v>2</v>
      </c>
      <c r="BB42" s="6">
        <v>2</v>
      </c>
      <c r="BC42" s="6">
        <v>2</v>
      </c>
      <c r="BD42" s="6">
        <v>2</v>
      </c>
      <c r="BE42" s="6">
        <v>2</v>
      </c>
      <c r="BF42" s="6">
        <v>2</v>
      </c>
      <c r="BG42" s="6">
        <v>2</v>
      </c>
      <c r="BH42" s="6">
        <v>2</v>
      </c>
      <c r="BI42" s="6">
        <v>2</v>
      </c>
      <c r="BJ42" s="6">
        <v>2</v>
      </c>
      <c r="BK42" s="6">
        <v>2</v>
      </c>
      <c r="BL42" s="6">
        <v>2</v>
      </c>
      <c r="BM42" s="36">
        <v>2</v>
      </c>
      <c r="BN42" s="11">
        <f>SUM(BA42:BM42)</f>
        <v>26</v>
      </c>
      <c r="BO42" s="11">
        <f t="shared" si="10"/>
        <v>44</v>
      </c>
      <c r="BP42" s="11">
        <f aca="true" t="shared" si="12" ref="BP42:BP47">SUM(BO42+Z42)</f>
        <v>44</v>
      </c>
    </row>
    <row r="43" spans="1:68" ht="13.5" thickBot="1">
      <c r="A43" s="5" t="s">
        <v>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3">
        <f>SUM(B43:Y43)</f>
        <v>0</v>
      </c>
      <c r="AA43" s="20"/>
      <c r="AB43" s="20"/>
      <c r="AC43" s="20"/>
      <c r="AD43" s="20"/>
      <c r="AE43" s="20">
        <v>6</v>
      </c>
      <c r="AF43" s="20">
        <v>6</v>
      </c>
      <c r="AG43" s="20">
        <v>6</v>
      </c>
      <c r="AH43" s="20">
        <v>6</v>
      </c>
      <c r="AI43" s="20">
        <v>6</v>
      </c>
      <c r="AJ43" s="20">
        <v>6</v>
      </c>
      <c r="AK43" s="20">
        <v>6</v>
      </c>
      <c r="AL43" s="20">
        <v>6</v>
      </c>
      <c r="AM43" s="20">
        <v>6</v>
      </c>
      <c r="AN43" s="20">
        <v>6</v>
      </c>
      <c r="AO43" s="20">
        <v>6</v>
      </c>
      <c r="AP43" s="20">
        <v>6</v>
      </c>
      <c r="AQ43" s="37">
        <v>6</v>
      </c>
      <c r="AR43" s="40">
        <f t="shared" si="11"/>
        <v>78</v>
      </c>
      <c r="AS43" s="20">
        <v>8</v>
      </c>
      <c r="AT43" s="20">
        <v>8</v>
      </c>
      <c r="AU43" s="20">
        <v>8</v>
      </c>
      <c r="AV43" s="20">
        <v>8</v>
      </c>
      <c r="AW43" s="20">
        <v>8</v>
      </c>
      <c r="AX43" s="20">
        <v>8</v>
      </c>
      <c r="AY43" s="20">
        <v>8</v>
      </c>
      <c r="AZ43" s="20">
        <v>8</v>
      </c>
      <c r="BA43" s="20">
        <v>8</v>
      </c>
      <c r="BB43" s="20">
        <v>8</v>
      </c>
      <c r="BC43" s="20">
        <v>8</v>
      </c>
      <c r="BD43" s="20">
        <v>8</v>
      </c>
      <c r="BE43" s="20">
        <v>8</v>
      </c>
      <c r="BF43" s="20">
        <v>8</v>
      </c>
      <c r="BG43" s="20">
        <v>8</v>
      </c>
      <c r="BH43" s="20">
        <v>8</v>
      </c>
      <c r="BI43" s="20">
        <v>8</v>
      </c>
      <c r="BJ43" s="20">
        <v>8</v>
      </c>
      <c r="BK43" s="20">
        <v>8</v>
      </c>
      <c r="BL43" s="20">
        <v>8</v>
      </c>
      <c r="BM43" s="37">
        <v>8</v>
      </c>
      <c r="BN43" s="40">
        <f>SUM(AS43:BM43)</f>
        <v>168</v>
      </c>
      <c r="BO43" s="40">
        <f t="shared" si="10"/>
        <v>246</v>
      </c>
      <c r="BP43" s="40">
        <f t="shared" si="12"/>
        <v>246</v>
      </c>
    </row>
    <row r="44" spans="1:68" ht="13.5" thickBot="1">
      <c r="A44" s="5" t="s">
        <v>5</v>
      </c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3">
        <f>SUM(B44:Y44)</f>
        <v>0</v>
      </c>
      <c r="AA44" s="20"/>
      <c r="AB44" s="21"/>
      <c r="AC44" s="21"/>
      <c r="AD44" s="21"/>
      <c r="AE44" s="21"/>
      <c r="AF44" s="21"/>
      <c r="AG44" s="21"/>
      <c r="AH44" s="21">
        <v>4</v>
      </c>
      <c r="AI44" s="21">
        <v>4</v>
      </c>
      <c r="AJ44" s="21">
        <v>4</v>
      </c>
      <c r="AK44" s="21">
        <v>4</v>
      </c>
      <c r="AL44" s="21">
        <v>4</v>
      </c>
      <c r="AM44" s="21">
        <v>4</v>
      </c>
      <c r="AN44" s="21">
        <v>4</v>
      </c>
      <c r="AO44" s="21">
        <v>4</v>
      </c>
      <c r="AP44" s="21">
        <v>4</v>
      </c>
      <c r="AQ44" s="22">
        <v>4</v>
      </c>
      <c r="AR44" s="11">
        <f t="shared" si="11"/>
        <v>40</v>
      </c>
      <c r="AS44" s="20">
        <v>4</v>
      </c>
      <c r="AT44" s="21">
        <v>4</v>
      </c>
      <c r="AU44" s="21">
        <v>4</v>
      </c>
      <c r="AV44" s="21">
        <v>4</v>
      </c>
      <c r="AW44" s="21">
        <v>4</v>
      </c>
      <c r="AX44" s="21">
        <v>4</v>
      </c>
      <c r="AY44" s="21">
        <v>4</v>
      </c>
      <c r="AZ44" s="21">
        <v>4</v>
      </c>
      <c r="BA44" s="21">
        <v>4</v>
      </c>
      <c r="BB44" s="21">
        <v>4</v>
      </c>
      <c r="BC44" s="21">
        <v>4</v>
      </c>
      <c r="BD44" s="21">
        <v>4</v>
      </c>
      <c r="BE44" s="21">
        <v>4</v>
      </c>
      <c r="BF44" s="21">
        <v>4</v>
      </c>
      <c r="BG44" s="21">
        <v>4</v>
      </c>
      <c r="BH44" s="21">
        <v>4</v>
      </c>
      <c r="BI44" s="21">
        <v>4</v>
      </c>
      <c r="BJ44" s="21">
        <v>4</v>
      </c>
      <c r="BK44" s="21">
        <v>4</v>
      </c>
      <c r="BL44" s="21">
        <v>4</v>
      </c>
      <c r="BM44" s="22">
        <v>4</v>
      </c>
      <c r="BN44" s="11">
        <f>SUM(BA44:BM44)</f>
        <v>52</v>
      </c>
      <c r="BO44" s="11">
        <f t="shared" si="10"/>
        <v>92</v>
      </c>
      <c r="BP44" s="11">
        <f t="shared" si="12"/>
        <v>92</v>
      </c>
    </row>
    <row r="45" spans="1:68" ht="13.5" thickBot="1">
      <c r="A45" s="5" t="s">
        <v>6</v>
      </c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3">
        <f>SUM(B45:Y45)</f>
        <v>0</v>
      </c>
      <c r="AA45" s="25"/>
      <c r="AB45" s="26"/>
      <c r="AC45" s="26"/>
      <c r="AD45" s="26"/>
      <c r="AE45" s="26"/>
      <c r="AF45" s="26">
        <v>2</v>
      </c>
      <c r="AG45" s="26">
        <v>2</v>
      </c>
      <c r="AH45" s="26">
        <v>2</v>
      </c>
      <c r="AI45" s="26">
        <v>2</v>
      </c>
      <c r="AJ45" s="26">
        <v>2</v>
      </c>
      <c r="AK45" s="26">
        <v>2</v>
      </c>
      <c r="AL45" s="26">
        <v>2</v>
      </c>
      <c r="AM45" s="26">
        <v>2</v>
      </c>
      <c r="AN45" s="26">
        <v>2</v>
      </c>
      <c r="AO45" s="26">
        <v>2</v>
      </c>
      <c r="AP45" s="26">
        <v>2</v>
      </c>
      <c r="AQ45" s="38">
        <v>2</v>
      </c>
      <c r="AR45" s="40">
        <f t="shared" si="11"/>
        <v>24</v>
      </c>
      <c r="AS45" s="25">
        <v>2</v>
      </c>
      <c r="AT45" s="26">
        <v>2</v>
      </c>
      <c r="AU45" s="26">
        <v>2</v>
      </c>
      <c r="AV45" s="26">
        <v>2</v>
      </c>
      <c r="AW45" s="26">
        <v>2</v>
      </c>
      <c r="AX45" s="26">
        <v>2</v>
      </c>
      <c r="AY45" s="26">
        <v>2</v>
      </c>
      <c r="AZ45" s="26">
        <v>2</v>
      </c>
      <c r="BA45" s="26">
        <v>2</v>
      </c>
      <c r="BB45" s="26">
        <v>2</v>
      </c>
      <c r="BC45" s="26">
        <v>2</v>
      </c>
      <c r="BD45" s="26">
        <v>2</v>
      </c>
      <c r="BE45" s="26">
        <v>2</v>
      </c>
      <c r="BF45" s="26">
        <v>2</v>
      </c>
      <c r="BG45" s="26">
        <v>2</v>
      </c>
      <c r="BH45" s="26">
        <v>2</v>
      </c>
      <c r="BI45" s="26">
        <v>2</v>
      </c>
      <c r="BJ45" s="26">
        <v>2</v>
      </c>
      <c r="BK45" s="26">
        <v>2</v>
      </c>
      <c r="BL45" s="26">
        <v>2</v>
      </c>
      <c r="BM45" s="38">
        <v>2</v>
      </c>
      <c r="BN45" s="40">
        <f>SUM(BA45:BM45)</f>
        <v>26</v>
      </c>
      <c r="BO45" s="40">
        <f t="shared" si="10"/>
        <v>50</v>
      </c>
      <c r="BP45" s="40">
        <f t="shared" si="12"/>
        <v>50</v>
      </c>
    </row>
    <row r="46" spans="1:68" ht="26.25" thickBot="1">
      <c r="A46" s="42" t="s">
        <v>17</v>
      </c>
      <c r="B46" s="41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3">
        <f>SUM(B46:Y46)</f>
        <v>0</v>
      </c>
      <c r="AA46" s="29"/>
      <c r="AB46" s="29"/>
      <c r="AC46" s="29"/>
      <c r="AD46" s="29"/>
      <c r="AE46" s="29"/>
      <c r="AF46" s="29"/>
      <c r="AG46" s="29">
        <v>4</v>
      </c>
      <c r="AH46" s="29">
        <v>4</v>
      </c>
      <c r="AI46" s="29">
        <v>4</v>
      </c>
      <c r="AJ46" s="29">
        <v>4</v>
      </c>
      <c r="AK46" s="29">
        <v>4</v>
      </c>
      <c r="AL46" s="29">
        <v>4</v>
      </c>
      <c r="AM46" s="29">
        <v>4</v>
      </c>
      <c r="AN46" s="29">
        <v>4</v>
      </c>
      <c r="AO46" s="29">
        <v>4</v>
      </c>
      <c r="AP46" s="29">
        <v>4</v>
      </c>
      <c r="AQ46" s="39">
        <v>4</v>
      </c>
      <c r="AR46" s="11">
        <f t="shared" si="11"/>
        <v>44</v>
      </c>
      <c r="AS46" s="41">
        <v>4</v>
      </c>
      <c r="AT46" s="29">
        <v>4</v>
      </c>
      <c r="AU46" s="29">
        <v>4</v>
      </c>
      <c r="AV46" s="29">
        <v>4</v>
      </c>
      <c r="AW46" s="29">
        <v>4</v>
      </c>
      <c r="AX46" s="29">
        <v>4</v>
      </c>
      <c r="AY46" s="29">
        <v>4</v>
      </c>
      <c r="AZ46" s="29">
        <v>4</v>
      </c>
      <c r="BA46" s="29">
        <v>4</v>
      </c>
      <c r="BB46" s="29">
        <v>4</v>
      </c>
      <c r="BC46" s="29">
        <v>4</v>
      </c>
      <c r="BD46" s="29">
        <v>4</v>
      </c>
      <c r="BE46" s="29">
        <v>4</v>
      </c>
      <c r="BF46" s="29">
        <v>4</v>
      </c>
      <c r="BG46" s="29">
        <v>4</v>
      </c>
      <c r="BH46" s="29">
        <v>4</v>
      </c>
      <c r="BI46" s="29">
        <v>4</v>
      </c>
      <c r="BJ46" s="29">
        <v>4</v>
      </c>
      <c r="BK46" s="29">
        <v>4</v>
      </c>
      <c r="BL46" s="29">
        <v>4</v>
      </c>
      <c r="BM46" s="39">
        <v>4</v>
      </c>
      <c r="BN46" s="16">
        <f>SUM(BA46:BM46)</f>
        <v>52</v>
      </c>
      <c r="BO46" s="16">
        <f t="shared" si="10"/>
        <v>96</v>
      </c>
      <c r="BP46" s="16">
        <f t="shared" si="12"/>
        <v>96</v>
      </c>
    </row>
    <row r="47" spans="1:68" ht="13.5" thickBot="1">
      <c r="A47" s="11" t="s">
        <v>7</v>
      </c>
      <c r="B47" s="18">
        <f aca="true" t="shared" si="13" ref="B47:BM47">SUM(B38:B46)</f>
        <v>0</v>
      </c>
      <c r="C47" s="10">
        <f t="shared" si="13"/>
        <v>0</v>
      </c>
      <c r="D47" s="10">
        <f t="shared" si="13"/>
        <v>0</v>
      </c>
      <c r="E47" s="10">
        <f t="shared" si="13"/>
        <v>0</v>
      </c>
      <c r="F47" s="10">
        <f t="shared" si="13"/>
        <v>30</v>
      </c>
      <c r="G47" s="10">
        <f t="shared" si="13"/>
        <v>30</v>
      </c>
      <c r="H47" s="10">
        <f t="shared" si="13"/>
        <v>30</v>
      </c>
      <c r="I47" s="10">
        <f t="shared" si="13"/>
        <v>30</v>
      </c>
      <c r="J47" s="10">
        <f t="shared" si="13"/>
        <v>30</v>
      </c>
      <c r="K47" s="10">
        <f t="shared" si="13"/>
        <v>30</v>
      </c>
      <c r="L47" s="10">
        <f t="shared" si="13"/>
        <v>26</v>
      </c>
      <c r="M47" s="10">
        <f t="shared" si="13"/>
        <v>30</v>
      </c>
      <c r="N47" s="10">
        <f t="shared" si="13"/>
        <v>30</v>
      </c>
      <c r="O47" s="10">
        <f t="shared" si="13"/>
        <v>30</v>
      </c>
      <c r="P47" s="10">
        <f t="shared" si="13"/>
        <v>30</v>
      </c>
      <c r="Q47" s="10">
        <f t="shared" si="13"/>
        <v>30</v>
      </c>
      <c r="R47" s="10">
        <f t="shared" si="13"/>
        <v>30</v>
      </c>
      <c r="S47" s="10">
        <f t="shared" si="13"/>
        <v>30</v>
      </c>
      <c r="T47" s="10">
        <f t="shared" si="13"/>
        <v>30</v>
      </c>
      <c r="U47" s="10">
        <f t="shared" si="13"/>
        <v>30</v>
      </c>
      <c r="V47" s="10">
        <f t="shared" si="13"/>
        <v>30</v>
      </c>
      <c r="W47" s="10">
        <f t="shared" si="13"/>
        <v>30</v>
      </c>
      <c r="X47" s="10">
        <f t="shared" si="13"/>
        <v>30</v>
      </c>
      <c r="Y47" s="10">
        <f t="shared" si="13"/>
        <v>30</v>
      </c>
      <c r="Z47" s="10">
        <f t="shared" si="13"/>
        <v>596</v>
      </c>
      <c r="AA47" s="18">
        <f t="shared" si="13"/>
        <v>36</v>
      </c>
      <c r="AB47" s="10">
        <f t="shared" si="13"/>
        <v>36</v>
      </c>
      <c r="AC47" s="10">
        <f t="shared" si="13"/>
        <v>36</v>
      </c>
      <c r="AD47" s="10">
        <f t="shared" si="13"/>
        <v>36</v>
      </c>
      <c r="AE47" s="10">
        <f t="shared" si="13"/>
        <v>36</v>
      </c>
      <c r="AF47" s="10">
        <f t="shared" si="13"/>
        <v>40</v>
      </c>
      <c r="AG47" s="10">
        <f t="shared" si="13"/>
        <v>40</v>
      </c>
      <c r="AH47" s="10">
        <f t="shared" si="13"/>
        <v>40</v>
      </c>
      <c r="AI47" s="10">
        <f t="shared" si="13"/>
        <v>40</v>
      </c>
      <c r="AJ47" s="10">
        <f t="shared" si="13"/>
        <v>40</v>
      </c>
      <c r="AK47" s="10">
        <f t="shared" si="13"/>
        <v>40</v>
      </c>
      <c r="AL47" s="10">
        <f t="shared" si="13"/>
        <v>40</v>
      </c>
      <c r="AM47" s="10">
        <f t="shared" si="13"/>
        <v>40</v>
      </c>
      <c r="AN47" s="10">
        <f t="shared" si="13"/>
        <v>40</v>
      </c>
      <c r="AO47" s="10">
        <f t="shared" si="13"/>
        <v>40</v>
      </c>
      <c r="AP47" s="10">
        <f t="shared" si="13"/>
        <v>40</v>
      </c>
      <c r="AQ47" s="9">
        <f t="shared" si="13"/>
        <v>40</v>
      </c>
      <c r="AR47" s="11">
        <f t="shared" si="13"/>
        <v>516</v>
      </c>
      <c r="AS47" s="18">
        <f t="shared" si="13"/>
        <v>40</v>
      </c>
      <c r="AT47" s="10">
        <f t="shared" si="13"/>
        <v>40</v>
      </c>
      <c r="AU47" s="10">
        <f t="shared" si="13"/>
        <v>40</v>
      </c>
      <c r="AV47" s="10">
        <f t="shared" si="13"/>
        <v>40</v>
      </c>
      <c r="AW47" s="10">
        <f t="shared" si="13"/>
        <v>40</v>
      </c>
      <c r="AX47" s="10">
        <f t="shared" si="13"/>
        <v>40</v>
      </c>
      <c r="AY47" s="10">
        <f t="shared" si="13"/>
        <v>40</v>
      </c>
      <c r="AZ47" s="10">
        <f t="shared" si="13"/>
        <v>40</v>
      </c>
      <c r="BA47" s="10">
        <f t="shared" si="13"/>
        <v>40</v>
      </c>
      <c r="BB47" s="10">
        <f t="shared" si="13"/>
        <v>40</v>
      </c>
      <c r="BC47" s="10">
        <f t="shared" si="13"/>
        <v>40</v>
      </c>
      <c r="BD47" s="10">
        <f t="shared" si="13"/>
        <v>40</v>
      </c>
      <c r="BE47" s="10">
        <f t="shared" si="13"/>
        <v>40</v>
      </c>
      <c r="BF47" s="10">
        <f t="shared" si="13"/>
        <v>40</v>
      </c>
      <c r="BG47" s="10">
        <f t="shared" si="13"/>
        <v>40</v>
      </c>
      <c r="BH47" s="10">
        <f t="shared" si="13"/>
        <v>40</v>
      </c>
      <c r="BI47" s="10">
        <f t="shared" si="13"/>
        <v>40</v>
      </c>
      <c r="BJ47" s="10">
        <f t="shared" si="13"/>
        <v>40</v>
      </c>
      <c r="BK47" s="10">
        <f t="shared" si="13"/>
        <v>40</v>
      </c>
      <c r="BL47" s="10">
        <f t="shared" si="13"/>
        <v>40</v>
      </c>
      <c r="BM47" s="9">
        <f t="shared" si="13"/>
        <v>40</v>
      </c>
      <c r="BN47" s="11">
        <f>SUM(BN38:BN46)</f>
        <v>648</v>
      </c>
      <c r="BO47" s="11">
        <f t="shared" si="10"/>
        <v>1164</v>
      </c>
      <c r="BP47" s="11">
        <f t="shared" si="12"/>
        <v>1760</v>
      </c>
    </row>
    <row r="48" spans="2:68" ht="13.5" thickBot="1">
      <c r="B48" s="31" t="s">
        <v>45</v>
      </c>
      <c r="C48" s="31" t="s">
        <v>20</v>
      </c>
      <c r="D48" s="31" t="s">
        <v>21</v>
      </c>
      <c r="E48" s="31" t="s">
        <v>19</v>
      </c>
      <c r="F48" s="17" t="s">
        <v>22</v>
      </c>
      <c r="G48" s="17" t="s">
        <v>23</v>
      </c>
      <c r="H48" s="17" t="s">
        <v>24</v>
      </c>
      <c r="I48" s="17" t="s">
        <v>25</v>
      </c>
      <c r="J48" s="17" t="s">
        <v>26</v>
      </c>
      <c r="K48" s="17" t="s">
        <v>27</v>
      </c>
      <c r="L48" s="17" t="s">
        <v>28</v>
      </c>
      <c r="M48" s="17" t="s">
        <v>29</v>
      </c>
      <c r="N48" s="17" t="s">
        <v>30</v>
      </c>
      <c r="O48" s="17" t="s">
        <v>31</v>
      </c>
      <c r="P48" s="17" t="s">
        <v>32</v>
      </c>
      <c r="Q48" s="17" t="s">
        <v>33</v>
      </c>
      <c r="R48" s="17" t="s">
        <v>14</v>
      </c>
      <c r="S48" s="17" t="s">
        <v>34</v>
      </c>
      <c r="T48" s="17" t="s">
        <v>16</v>
      </c>
      <c r="U48" s="17" t="s">
        <v>35</v>
      </c>
      <c r="V48" s="17" t="s">
        <v>36</v>
      </c>
      <c r="W48" s="17" t="s">
        <v>38</v>
      </c>
      <c r="X48" s="17" t="s">
        <v>39</v>
      </c>
      <c r="Y48" s="17" t="s">
        <v>40</v>
      </c>
      <c r="Z48" s="30" t="s">
        <v>41</v>
      </c>
      <c r="AA48" s="31"/>
      <c r="AB48" s="31"/>
      <c r="AC48" s="31"/>
      <c r="AD48" s="31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34"/>
      <c r="AR48" s="32"/>
      <c r="AS48" s="33"/>
      <c r="AT48" s="31"/>
      <c r="AU48" s="31"/>
      <c r="AV48" s="31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34"/>
      <c r="BN48" s="32"/>
      <c r="BO48" s="32"/>
      <c r="BP48" s="28"/>
    </row>
    <row r="52" spans="1:27" ht="20.25">
      <c r="A52" s="63" t="s">
        <v>50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53" ht="13.5" thickBot="1"/>
    <row r="54" spans="1:68" ht="13.5" thickBot="1">
      <c r="A54" s="61" t="s">
        <v>0</v>
      </c>
      <c r="B54" s="59" t="s">
        <v>12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1" t="s">
        <v>1</v>
      </c>
      <c r="AA54" s="59" t="s">
        <v>12</v>
      </c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1" t="s">
        <v>1</v>
      </c>
      <c r="AS54" s="59" t="s">
        <v>13</v>
      </c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1" t="s">
        <v>1</v>
      </c>
      <c r="BO54" s="61" t="s">
        <v>8</v>
      </c>
      <c r="BP54" s="61" t="s">
        <v>43</v>
      </c>
    </row>
    <row r="55" spans="1:68" ht="13.5" thickBot="1">
      <c r="A55" s="66"/>
      <c r="B55" s="1">
        <v>1</v>
      </c>
      <c r="C55" s="1">
        <v>2</v>
      </c>
      <c r="D55" s="1">
        <v>3</v>
      </c>
      <c r="E55" s="1">
        <v>4</v>
      </c>
      <c r="F55" s="1">
        <v>5</v>
      </c>
      <c r="G55" s="1">
        <v>6</v>
      </c>
      <c r="H55" s="1">
        <v>7</v>
      </c>
      <c r="I55" s="1">
        <v>8</v>
      </c>
      <c r="J55" s="1">
        <v>9</v>
      </c>
      <c r="K55" s="1">
        <v>10</v>
      </c>
      <c r="L55" s="1">
        <v>11</v>
      </c>
      <c r="M55" s="1">
        <v>12</v>
      </c>
      <c r="N55" s="1">
        <v>13</v>
      </c>
      <c r="O55" s="1">
        <v>14</v>
      </c>
      <c r="P55" s="1">
        <v>15</v>
      </c>
      <c r="Q55" s="1">
        <v>16</v>
      </c>
      <c r="R55" s="1">
        <v>17</v>
      </c>
      <c r="S55" s="1">
        <v>18</v>
      </c>
      <c r="T55" s="1">
        <v>19</v>
      </c>
      <c r="U55" s="1">
        <v>20</v>
      </c>
      <c r="V55" s="2">
        <v>21</v>
      </c>
      <c r="W55" s="2">
        <v>22</v>
      </c>
      <c r="X55" s="2">
        <v>23</v>
      </c>
      <c r="Y55" s="2">
        <v>24</v>
      </c>
      <c r="Z55" s="62"/>
      <c r="AA55" s="1">
        <v>1</v>
      </c>
      <c r="AB55" s="1">
        <v>2</v>
      </c>
      <c r="AC55" s="1">
        <v>3</v>
      </c>
      <c r="AD55" s="1">
        <v>4</v>
      </c>
      <c r="AE55" s="1">
        <v>5</v>
      </c>
      <c r="AF55" s="1">
        <v>6</v>
      </c>
      <c r="AG55" s="1">
        <v>7</v>
      </c>
      <c r="AH55" s="1">
        <v>8</v>
      </c>
      <c r="AI55" s="1">
        <v>9</v>
      </c>
      <c r="AJ55" s="1">
        <v>10</v>
      </c>
      <c r="AK55" s="1">
        <v>11</v>
      </c>
      <c r="AL55" s="1">
        <v>12</v>
      </c>
      <c r="AM55" s="1">
        <v>13</v>
      </c>
      <c r="AN55" s="1">
        <v>14</v>
      </c>
      <c r="AO55" s="1">
        <v>15</v>
      </c>
      <c r="AP55" s="1">
        <v>16</v>
      </c>
      <c r="AQ55" s="2">
        <v>17</v>
      </c>
      <c r="AR55" s="62"/>
      <c r="AS55" s="1">
        <v>18</v>
      </c>
      <c r="AT55" s="1">
        <v>19</v>
      </c>
      <c r="AU55" s="1">
        <v>20</v>
      </c>
      <c r="AV55" s="1">
        <v>21</v>
      </c>
      <c r="AW55" s="1">
        <v>22</v>
      </c>
      <c r="AX55" s="1">
        <v>23</v>
      </c>
      <c r="AY55" s="1">
        <v>24</v>
      </c>
      <c r="AZ55" s="1">
        <v>25</v>
      </c>
      <c r="BA55" s="1">
        <v>26</v>
      </c>
      <c r="BB55" s="1">
        <v>27</v>
      </c>
      <c r="BC55" s="1">
        <v>28</v>
      </c>
      <c r="BD55" s="1">
        <v>29</v>
      </c>
      <c r="BE55" s="1">
        <v>30</v>
      </c>
      <c r="BF55" s="1">
        <v>31</v>
      </c>
      <c r="BG55" s="1">
        <v>32</v>
      </c>
      <c r="BH55" s="1">
        <v>33</v>
      </c>
      <c r="BI55" s="1">
        <v>34</v>
      </c>
      <c r="BJ55" s="1">
        <v>35</v>
      </c>
      <c r="BK55" s="1">
        <v>36</v>
      </c>
      <c r="BL55" s="1">
        <v>37</v>
      </c>
      <c r="BM55" s="2">
        <v>38</v>
      </c>
      <c r="BN55" s="62"/>
      <c r="BO55" s="62"/>
      <c r="BP55" s="62"/>
    </row>
    <row r="56" spans="1:68" ht="13.5" thickBot="1">
      <c r="A56" s="3" t="s">
        <v>2</v>
      </c>
      <c r="B56" s="4"/>
      <c r="C56" s="4"/>
      <c r="D56" s="4"/>
      <c r="E56" s="4"/>
      <c r="F56" s="4"/>
      <c r="G56" s="4">
        <v>30</v>
      </c>
      <c r="H56" s="4">
        <v>30</v>
      </c>
      <c r="I56" s="4">
        <v>30</v>
      </c>
      <c r="J56" s="4">
        <v>30</v>
      </c>
      <c r="K56" s="4">
        <v>30</v>
      </c>
      <c r="L56" s="4">
        <v>22</v>
      </c>
      <c r="M56" s="4">
        <v>22</v>
      </c>
      <c r="N56" s="4">
        <v>22</v>
      </c>
      <c r="O56" s="4">
        <v>22</v>
      </c>
      <c r="P56" s="4">
        <v>22</v>
      </c>
      <c r="Q56" s="4">
        <v>22</v>
      </c>
      <c r="R56" s="4">
        <v>22</v>
      </c>
      <c r="S56" s="4">
        <v>22</v>
      </c>
      <c r="T56" s="4">
        <v>22</v>
      </c>
      <c r="U56" s="4">
        <v>22</v>
      </c>
      <c r="V56" s="4">
        <v>22</v>
      </c>
      <c r="W56" s="4">
        <v>22</v>
      </c>
      <c r="X56" s="4">
        <v>22</v>
      </c>
      <c r="Y56" s="4">
        <v>22</v>
      </c>
      <c r="Z56" s="3">
        <f>SUM(B56:Y56)</f>
        <v>458</v>
      </c>
      <c r="AA56" s="4">
        <v>36</v>
      </c>
      <c r="AB56" s="4">
        <v>36</v>
      </c>
      <c r="AC56" s="4">
        <v>36</v>
      </c>
      <c r="AD56" s="4">
        <v>36</v>
      </c>
      <c r="AE56" s="4">
        <v>30</v>
      </c>
      <c r="AF56" s="4">
        <v>24</v>
      </c>
      <c r="AG56" s="4">
        <v>20</v>
      </c>
      <c r="AH56" s="4">
        <v>16</v>
      </c>
      <c r="AI56" s="4">
        <v>14</v>
      </c>
      <c r="AJ56" s="4">
        <v>14</v>
      </c>
      <c r="AK56" s="4">
        <v>14</v>
      </c>
      <c r="AL56" s="4">
        <v>14</v>
      </c>
      <c r="AM56" s="4">
        <v>14</v>
      </c>
      <c r="AN56" s="4">
        <v>14</v>
      </c>
      <c r="AO56" s="4">
        <v>14</v>
      </c>
      <c r="AP56" s="4">
        <v>14</v>
      </c>
      <c r="AQ56" s="35">
        <v>14</v>
      </c>
      <c r="AR56" s="16">
        <f>SUM(AE56:AQ56)</f>
        <v>216</v>
      </c>
      <c r="AS56" s="4">
        <v>10</v>
      </c>
      <c r="AT56" s="4">
        <v>10</v>
      </c>
      <c r="AU56" s="4">
        <v>10</v>
      </c>
      <c r="AV56" s="4">
        <v>10</v>
      </c>
      <c r="AW56" s="4">
        <v>10</v>
      </c>
      <c r="AX56" s="4">
        <v>10</v>
      </c>
      <c r="AY56" s="4">
        <v>10</v>
      </c>
      <c r="AZ56" s="4">
        <v>10</v>
      </c>
      <c r="BA56" s="4">
        <v>10</v>
      </c>
      <c r="BB56" s="4">
        <v>10</v>
      </c>
      <c r="BC56" s="4">
        <v>10</v>
      </c>
      <c r="BD56" s="4">
        <v>10</v>
      </c>
      <c r="BE56" s="4">
        <v>10</v>
      </c>
      <c r="BF56" s="4">
        <v>10</v>
      </c>
      <c r="BG56" s="4">
        <v>10</v>
      </c>
      <c r="BH56" s="4">
        <v>10</v>
      </c>
      <c r="BI56" s="4">
        <v>10</v>
      </c>
      <c r="BJ56" s="4">
        <v>10</v>
      </c>
      <c r="BK56" s="4">
        <v>10</v>
      </c>
      <c r="BL56" s="4">
        <v>10</v>
      </c>
      <c r="BM56" s="35">
        <v>10</v>
      </c>
      <c r="BN56" s="16">
        <f>SUM(BA56:BM56)</f>
        <v>130</v>
      </c>
      <c r="BO56" s="40">
        <f>SUM(AR56+BN56)</f>
        <v>346</v>
      </c>
      <c r="BP56" s="40">
        <f>SUM(BO56+Z56)</f>
        <v>804</v>
      </c>
    </row>
    <row r="57" spans="1:68" ht="13.5" thickBot="1">
      <c r="A57" s="28" t="s">
        <v>42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v>4</v>
      </c>
      <c r="M57" s="4">
        <v>4</v>
      </c>
      <c r="N57" s="4">
        <v>4</v>
      </c>
      <c r="O57" s="4">
        <v>4</v>
      </c>
      <c r="P57" s="4">
        <v>4</v>
      </c>
      <c r="Q57" s="4">
        <v>4</v>
      </c>
      <c r="R57" s="4">
        <v>4</v>
      </c>
      <c r="S57" s="4">
        <v>4</v>
      </c>
      <c r="T57" s="4">
        <v>4</v>
      </c>
      <c r="U57" s="4">
        <v>4</v>
      </c>
      <c r="V57" s="4">
        <v>4</v>
      </c>
      <c r="W57" s="4">
        <v>4</v>
      </c>
      <c r="X57" s="4">
        <v>4</v>
      </c>
      <c r="Y57" s="4">
        <v>4</v>
      </c>
      <c r="Z57" s="3">
        <f>SUM(J57:Y57)</f>
        <v>56</v>
      </c>
      <c r="AA57" s="4"/>
      <c r="AB57" s="4"/>
      <c r="AC57" s="4"/>
      <c r="AD57" s="4"/>
      <c r="AE57" s="4"/>
      <c r="AF57" s="4">
        <v>4</v>
      </c>
      <c r="AG57" s="4">
        <v>4</v>
      </c>
      <c r="AH57" s="4">
        <v>4</v>
      </c>
      <c r="AI57" s="4">
        <v>4</v>
      </c>
      <c r="AJ57" s="4">
        <v>4</v>
      </c>
      <c r="AK57" s="4">
        <v>4</v>
      </c>
      <c r="AL57" s="4">
        <v>4</v>
      </c>
      <c r="AM57" s="4">
        <v>4</v>
      </c>
      <c r="AN57" s="4">
        <v>4</v>
      </c>
      <c r="AO57" s="4">
        <v>4</v>
      </c>
      <c r="AP57" s="4">
        <v>4</v>
      </c>
      <c r="AQ57" s="35">
        <v>4</v>
      </c>
      <c r="AR57" s="11">
        <f>SUM(AF57:AQ57)</f>
        <v>48</v>
      </c>
      <c r="AS57" s="4">
        <v>4</v>
      </c>
      <c r="AT57" s="4">
        <v>4</v>
      </c>
      <c r="AU57" s="4">
        <v>4</v>
      </c>
      <c r="AV57" s="4">
        <v>4</v>
      </c>
      <c r="AW57" s="4">
        <v>4</v>
      </c>
      <c r="AX57" s="4">
        <v>4</v>
      </c>
      <c r="AY57" s="4">
        <v>4</v>
      </c>
      <c r="AZ57" s="4">
        <v>4</v>
      </c>
      <c r="BA57" s="4">
        <v>4</v>
      </c>
      <c r="BB57" s="4">
        <v>4</v>
      </c>
      <c r="BC57" s="4">
        <v>4</v>
      </c>
      <c r="BD57" s="4">
        <v>4</v>
      </c>
      <c r="BE57" s="4">
        <v>4</v>
      </c>
      <c r="BF57" s="4">
        <v>4</v>
      </c>
      <c r="BG57" s="4">
        <v>4</v>
      </c>
      <c r="BH57" s="4">
        <v>4</v>
      </c>
      <c r="BI57" s="4">
        <v>4</v>
      </c>
      <c r="BJ57" s="4">
        <v>4</v>
      </c>
      <c r="BK57" s="4">
        <v>4</v>
      </c>
      <c r="BL57" s="4">
        <v>4</v>
      </c>
      <c r="BM57" s="35">
        <v>4</v>
      </c>
      <c r="BN57" s="11">
        <f>SUM(AS57:BM57)</f>
        <v>84</v>
      </c>
      <c r="BO57" s="11">
        <f>SUM(AR57+BN57)</f>
        <v>132</v>
      </c>
      <c r="BP57" s="11">
        <f>SUM(BO57+Z57)</f>
        <v>188</v>
      </c>
    </row>
    <row r="58" spans="1:68" ht="13.5" thickBot="1">
      <c r="A58" s="5" t="s">
        <v>3</v>
      </c>
      <c r="B58" s="4"/>
      <c r="C58" s="4"/>
      <c r="D58" s="4"/>
      <c r="E58" s="4"/>
      <c r="F58" s="4"/>
      <c r="G58" s="4"/>
      <c r="H58" s="4"/>
      <c r="I58" s="4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  <c r="Z58" s="11"/>
      <c r="AA58" s="4"/>
      <c r="AB58" s="4"/>
      <c r="AC58" s="4"/>
      <c r="AD58" s="4"/>
      <c r="AE58" s="4"/>
      <c r="AF58" s="4">
        <v>4</v>
      </c>
      <c r="AG58" s="4">
        <v>4</v>
      </c>
      <c r="AH58" s="4">
        <v>4</v>
      </c>
      <c r="AI58" s="4">
        <v>4</v>
      </c>
      <c r="AJ58" s="4">
        <v>4</v>
      </c>
      <c r="AK58" s="4">
        <v>4</v>
      </c>
      <c r="AL58" s="4">
        <v>4</v>
      </c>
      <c r="AM58" s="4">
        <v>4</v>
      </c>
      <c r="AN58" s="4">
        <v>4</v>
      </c>
      <c r="AO58" s="4">
        <v>4</v>
      </c>
      <c r="AP58" s="4">
        <v>4</v>
      </c>
      <c r="AQ58" s="35">
        <v>4</v>
      </c>
      <c r="AR58" s="11">
        <f>SUM(AF58:AQ58)</f>
        <v>48</v>
      </c>
      <c r="AS58" s="4">
        <v>4</v>
      </c>
      <c r="AT58" s="4">
        <v>4</v>
      </c>
      <c r="AU58" s="4">
        <v>4</v>
      </c>
      <c r="AV58" s="4">
        <v>4</v>
      </c>
      <c r="AW58" s="4">
        <v>4</v>
      </c>
      <c r="AX58" s="4">
        <v>4</v>
      </c>
      <c r="AY58" s="4">
        <v>4</v>
      </c>
      <c r="AZ58" s="4">
        <v>4</v>
      </c>
      <c r="BA58" s="4">
        <v>4</v>
      </c>
      <c r="BB58" s="4">
        <v>4</v>
      </c>
      <c r="BC58" s="4">
        <v>4</v>
      </c>
      <c r="BD58" s="4">
        <v>4</v>
      </c>
      <c r="BE58" s="4">
        <v>4</v>
      </c>
      <c r="BF58" s="4">
        <v>4</v>
      </c>
      <c r="BG58" s="4">
        <v>4</v>
      </c>
      <c r="BH58" s="4">
        <v>4</v>
      </c>
      <c r="BI58" s="4">
        <v>4</v>
      </c>
      <c r="BJ58" s="4">
        <v>4</v>
      </c>
      <c r="BK58" s="4">
        <v>4</v>
      </c>
      <c r="BL58" s="4">
        <v>4</v>
      </c>
      <c r="BM58" s="35">
        <v>4</v>
      </c>
      <c r="BN58" s="11">
        <f>SUM(AS58:BM58)</f>
        <v>84</v>
      </c>
      <c r="BO58" s="11">
        <f aca="true" t="shared" si="14" ref="BO58:BO65">SUM(AR58+BN58)</f>
        <v>132</v>
      </c>
      <c r="BP58" s="11">
        <f>SUM(BO58+Z58)</f>
        <v>132</v>
      </c>
    </row>
    <row r="59" spans="1:68" ht="13.5" thickBot="1">
      <c r="A59" s="15" t="s">
        <v>37</v>
      </c>
      <c r="B59" s="6"/>
      <c r="C59" s="6"/>
      <c r="D59" s="6"/>
      <c r="E59" s="6"/>
      <c r="F59" s="6"/>
      <c r="G59" s="6"/>
      <c r="H59" s="6"/>
      <c r="I59" s="6"/>
      <c r="J59" s="4"/>
      <c r="K59" s="4"/>
      <c r="L59" s="4"/>
      <c r="M59" s="4">
        <v>4</v>
      </c>
      <c r="N59" s="4">
        <v>4</v>
      </c>
      <c r="O59" s="4">
        <v>4</v>
      </c>
      <c r="P59" s="4">
        <v>4</v>
      </c>
      <c r="Q59" s="4">
        <v>4</v>
      </c>
      <c r="R59" s="4">
        <v>4</v>
      </c>
      <c r="S59" s="4">
        <v>4</v>
      </c>
      <c r="T59" s="4">
        <v>4</v>
      </c>
      <c r="U59" s="4">
        <v>4</v>
      </c>
      <c r="V59" s="4">
        <v>4</v>
      </c>
      <c r="W59" s="4">
        <v>4</v>
      </c>
      <c r="X59" s="4">
        <v>4</v>
      </c>
      <c r="Y59" s="35">
        <v>4</v>
      </c>
      <c r="Z59" s="11">
        <f>SUM(M59:Y59)</f>
        <v>52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36"/>
      <c r="AR59" s="40">
        <f aca="true" t="shared" si="15" ref="AR59:AR64">SUM(AE59:AQ59)</f>
        <v>0</v>
      </c>
      <c r="AS59" s="6">
        <v>2</v>
      </c>
      <c r="AT59" s="6">
        <v>2</v>
      </c>
      <c r="AU59" s="6">
        <v>2</v>
      </c>
      <c r="AV59" s="6">
        <v>2</v>
      </c>
      <c r="AW59" s="6">
        <v>2</v>
      </c>
      <c r="AX59" s="6">
        <v>2</v>
      </c>
      <c r="AY59" s="6">
        <v>2</v>
      </c>
      <c r="AZ59" s="6">
        <v>2</v>
      </c>
      <c r="BA59" s="6">
        <v>2</v>
      </c>
      <c r="BB59" s="6">
        <v>2</v>
      </c>
      <c r="BC59" s="6">
        <v>2</v>
      </c>
      <c r="BD59" s="6">
        <v>2</v>
      </c>
      <c r="BE59" s="6">
        <v>2</v>
      </c>
      <c r="BF59" s="6">
        <v>2</v>
      </c>
      <c r="BG59" s="6">
        <v>2</v>
      </c>
      <c r="BH59" s="6">
        <v>2</v>
      </c>
      <c r="BI59" s="6">
        <v>2</v>
      </c>
      <c r="BJ59" s="6">
        <v>2</v>
      </c>
      <c r="BK59" s="6">
        <v>2</v>
      </c>
      <c r="BL59" s="6">
        <v>2</v>
      </c>
      <c r="BM59" s="36">
        <v>2</v>
      </c>
      <c r="BN59" s="40">
        <f>SUM(BA59:BM59)</f>
        <v>26</v>
      </c>
      <c r="BO59" s="40">
        <f t="shared" si="14"/>
        <v>26</v>
      </c>
      <c r="BP59" s="40" t="e">
        <f>SUM(BO59+#REF!)</f>
        <v>#REF!</v>
      </c>
    </row>
    <row r="60" spans="1:68" ht="13.5" thickBot="1">
      <c r="A60" s="5" t="s">
        <v>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3">
        <f>SUM(B60:Y60)</f>
        <v>0</v>
      </c>
      <c r="AA60" s="6"/>
      <c r="AB60" s="6"/>
      <c r="AC60" s="6"/>
      <c r="AD60" s="6"/>
      <c r="AE60" s="6"/>
      <c r="AF60" s="6"/>
      <c r="AG60" s="6"/>
      <c r="AH60" s="6"/>
      <c r="AI60" s="6">
        <v>2</v>
      </c>
      <c r="AJ60" s="6">
        <v>2</v>
      </c>
      <c r="AK60" s="6">
        <v>2</v>
      </c>
      <c r="AL60" s="6">
        <v>2</v>
      </c>
      <c r="AM60" s="6">
        <v>2</v>
      </c>
      <c r="AN60" s="6">
        <v>2</v>
      </c>
      <c r="AO60" s="6">
        <v>2</v>
      </c>
      <c r="AP60" s="6">
        <v>2</v>
      </c>
      <c r="AQ60" s="36">
        <v>2</v>
      </c>
      <c r="AR60" s="11">
        <f t="shared" si="15"/>
        <v>18</v>
      </c>
      <c r="AS60" s="6">
        <v>2</v>
      </c>
      <c r="AT60" s="6">
        <v>2</v>
      </c>
      <c r="AU60" s="6">
        <v>2</v>
      </c>
      <c r="AV60" s="6">
        <v>2</v>
      </c>
      <c r="AW60" s="6">
        <v>2</v>
      </c>
      <c r="AX60" s="6">
        <v>2</v>
      </c>
      <c r="AY60" s="6">
        <v>2</v>
      </c>
      <c r="AZ60" s="6">
        <v>2</v>
      </c>
      <c r="BA60" s="6">
        <v>2</v>
      </c>
      <c r="BB60" s="6">
        <v>2</v>
      </c>
      <c r="BC60" s="6">
        <v>2</v>
      </c>
      <c r="BD60" s="6">
        <v>2</v>
      </c>
      <c r="BE60" s="6">
        <v>2</v>
      </c>
      <c r="BF60" s="6">
        <v>2</v>
      </c>
      <c r="BG60" s="6">
        <v>2</v>
      </c>
      <c r="BH60" s="6">
        <v>2</v>
      </c>
      <c r="BI60" s="6">
        <v>2</v>
      </c>
      <c r="BJ60" s="6">
        <v>2</v>
      </c>
      <c r="BK60" s="6">
        <v>2</v>
      </c>
      <c r="BL60" s="6">
        <v>2</v>
      </c>
      <c r="BM60" s="36">
        <v>2</v>
      </c>
      <c r="BN60" s="11">
        <f>SUM(BA60:BM60)</f>
        <v>26</v>
      </c>
      <c r="BO60" s="11">
        <f t="shared" si="14"/>
        <v>44</v>
      </c>
      <c r="BP60" s="11">
        <f aca="true" t="shared" si="16" ref="BP60:BP65">SUM(BO60+Z60)</f>
        <v>44</v>
      </c>
    </row>
    <row r="61" spans="1:68" ht="13.5" thickBot="1">
      <c r="A61" s="5" t="s">
        <v>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3">
        <f>SUM(B61:Y61)</f>
        <v>0</v>
      </c>
      <c r="AA61" s="20"/>
      <c r="AB61" s="20"/>
      <c r="AC61" s="20"/>
      <c r="AD61" s="20"/>
      <c r="AE61" s="20">
        <v>6</v>
      </c>
      <c r="AF61" s="20">
        <v>6</v>
      </c>
      <c r="AG61" s="20">
        <v>6</v>
      </c>
      <c r="AH61" s="20">
        <v>6</v>
      </c>
      <c r="AI61" s="20">
        <v>6</v>
      </c>
      <c r="AJ61" s="20">
        <v>6</v>
      </c>
      <c r="AK61" s="20">
        <v>6</v>
      </c>
      <c r="AL61" s="20">
        <v>6</v>
      </c>
      <c r="AM61" s="20">
        <v>6</v>
      </c>
      <c r="AN61" s="20">
        <v>6</v>
      </c>
      <c r="AO61" s="20">
        <v>6</v>
      </c>
      <c r="AP61" s="20">
        <v>6</v>
      </c>
      <c r="AQ61" s="37">
        <v>6</v>
      </c>
      <c r="AR61" s="40">
        <f t="shared" si="15"/>
        <v>78</v>
      </c>
      <c r="AS61" s="20">
        <v>8</v>
      </c>
      <c r="AT61" s="20">
        <v>8</v>
      </c>
      <c r="AU61" s="20">
        <v>8</v>
      </c>
      <c r="AV61" s="20">
        <v>8</v>
      </c>
      <c r="AW61" s="20">
        <v>8</v>
      </c>
      <c r="AX61" s="20">
        <v>8</v>
      </c>
      <c r="AY61" s="20">
        <v>8</v>
      </c>
      <c r="AZ61" s="20">
        <v>8</v>
      </c>
      <c r="BA61" s="20">
        <v>8</v>
      </c>
      <c r="BB61" s="20">
        <v>8</v>
      </c>
      <c r="BC61" s="20">
        <v>8</v>
      </c>
      <c r="BD61" s="20">
        <v>8</v>
      </c>
      <c r="BE61" s="20">
        <v>8</v>
      </c>
      <c r="BF61" s="20">
        <v>8</v>
      </c>
      <c r="BG61" s="20">
        <v>8</v>
      </c>
      <c r="BH61" s="20">
        <v>8</v>
      </c>
      <c r="BI61" s="20">
        <v>8</v>
      </c>
      <c r="BJ61" s="20">
        <v>8</v>
      </c>
      <c r="BK61" s="20">
        <v>8</v>
      </c>
      <c r="BL61" s="20">
        <v>8</v>
      </c>
      <c r="BM61" s="37">
        <v>8</v>
      </c>
      <c r="BN61" s="40">
        <f>SUM(AS61:BM61)</f>
        <v>168</v>
      </c>
      <c r="BO61" s="40">
        <f t="shared" si="14"/>
        <v>246</v>
      </c>
      <c r="BP61" s="40">
        <f t="shared" si="16"/>
        <v>246</v>
      </c>
    </row>
    <row r="62" spans="1:68" ht="13.5" thickBot="1">
      <c r="A62" s="5" t="s">
        <v>5</v>
      </c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3">
        <f>SUM(B62:Y62)</f>
        <v>0</v>
      </c>
      <c r="AA62" s="20"/>
      <c r="AB62" s="21"/>
      <c r="AC62" s="21"/>
      <c r="AD62" s="21"/>
      <c r="AE62" s="21"/>
      <c r="AF62" s="21"/>
      <c r="AG62" s="21"/>
      <c r="AH62" s="21">
        <v>4</v>
      </c>
      <c r="AI62" s="21">
        <v>4</v>
      </c>
      <c r="AJ62" s="21">
        <v>4</v>
      </c>
      <c r="AK62" s="21">
        <v>4</v>
      </c>
      <c r="AL62" s="21">
        <v>4</v>
      </c>
      <c r="AM62" s="21">
        <v>4</v>
      </c>
      <c r="AN62" s="21">
        <v>4</v>
      </c>
      <c r="AO62" s="21">
        <v>4</v>
      </c>
      <c r="AP62" s="21">
        <v>4</v>
      </c>
      <c r="AQ62" s="22">
        <v>4</v>
      </c>
      <c r="AR62" s="11">
        <f t="shared" si="15"/>
        <v>40</v>
      </c>
      <c r="AS62" s="20">
        <v>4</v>
      </c>
      <c r="AT62" s="21">
        <v>4</v>
      </c>
      <c r="AU62" s="21">
        <v>4</v>
      </c>
      <c r="AV62" s="21">
        <v>4</v>
      </c>
      <c r="AW62" s="21">
        <v>4</v>
      </c>
      <c r="AX62" s="21">
        <v>4</v>
      </c>
      <c r="AY62" s="21">
        <v>4</v>
      </c>
      <c r="AZ62" s="21">
        <v>4</v>
      </c>
      <c r="BA62" s="21">
        <v>4</v>
      </c>
      <c r="BB62" s="21">
        <v>4</v>
      </c>
      <c r="BC62" s="21">
        <v>4</v>
      </c>
      <c r="BD62" s="21">
        <v>4</v>
      </c>
      <c r="BE62" s="21">
        <v>4</v>
      </c>
      <c r="BF62" s="21">
        <v>4</v>
      </c>
      <c r="BG62" s="21">
        <v>4</v>
      </c>
      <c r="BH62" s="21">
        <v>4</v>
      </c>
      <c r="BI62" s="21">
        <v>4</v>
      </c>
      <c r="BJ62" s="21">
        <v>4</v>
      </c>
      <c r="BK62" s="21">
        <v>4</v>
      </c>
      <c r="BL62" s="21">
        <v>4</v>
      </c>
      <c r="BM62" s="22">
        <v>4</v>
      </c>
      <c r="BN62" s="11">
        <f>SUM(BA62:BM62)</f>
        <v>52</v>
      </c>
      <c r="BO62" s="11">
        <f t="shared" si="14"/>
        <v>92</v>
      </c>
      <c r="BP62" s="11">
        <f t="shared" si="16"/>
        <v>92</v>
      </c>
    </row>
    <row r="63" spans="1:68" ht="13.5" thickBot="1">
      <c r="A63" s="5" t="s">
        <v>6</v>
      </c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3">
        <f>SUM(B63:Y63)</f>
        <v>0</v>
      </c>
      <c r="AA63" s="25"/>
      <c r="AB63" s="26"/>
      <c r="AC63" s="26"/>
      <c r="AD63" s="26"/>
      <c r="AE63" s="26"/>
      <c r="AF63" s="26">
        <v>2</v>
      </c>
      <c r="AG63" s="26">
        <v>2</v>
      </c>
      <c r="AH63" s="26">
        <v>2</v>
      </c>
      <c r="AI63" s="26">
        <v>2</v>
      </c>
      <c r="AJ63" s="26">
        <v>2</v>
      </c>
      <c r="AK63" s="26">
        <v>2</v>
      </c>
      <c r="AL63" s="26">
        <v>2</v>
      </c>
      <c r="AM63" s="26">
        <v>2</v>
      </c>
      <c r="AN63" s="26">
        <v>2</v>
      </c>
      <c r="AO63" s="26">
        <v>2</v>
      </c>
      <c r="AP63" s="26">
        <v>2</v>
      </c>
      <c r="AQ63" s="38">
        <v>2</v>
      </c>
      <c r="AR63" s="40">
        <f t="shared" si="15"/>
        <v>24</v>
      </c>
      <c r="AS63" s="25">
        <v>2</v>
      </c>
      <c r="AT63" s="26">
        <v>2</v>
      </c>
      <c r="AU63" s="26">
        <v>2</v>
      </c>
      <c r="AV63" s="26">
        <v>2</v>
      </c>
      <c r="AW63" s="26">
        <v>2</v>
      </c>
      <c r="AX63" s="26">
        <v>2</v>
      </c>
      <c r="AY63" s="26">
        <v>2</v>
      </c>
      <c r="AZ63" s="26">
        <v>2</v>
      </c>
      <c r="BA63" s="26">
        <v>2</v>
      </c>
      <c r="BB63" s="26">
        <v>2</v>
      </c>
      <c r="BC63" s="26">
        <v>2</v>
      </c>
      <c r="BD63" s="26">
        <v>2</v>
      </c>
      <c r="BE63" s="26">
        <v>2</v>
      </c>
      <c r="BF63" s="26">
        <v>2</v>
      </c>
      <c r="BG63" s="26">
        <v>2</v>
      </c>
      <c r="BH63" s="26">
        <v>2</v>
      </c>
      <c r="BI63" s="26">
        <v>2</v>
      </c>
      <c r="BJ63" s="26">
        <v>2</v>
      </c>
      <c r="BK63" s="26">
        <v>2</v>
      </c>
      <c r="BL63" s="26">
        <v>2</v>
      </c>
      <c r="BM63" s="38">
        <v>2</v>
      </c>
      <c r="BN63" s="40">
        <f>SUM(BA63:BM63)</f>
        <v>26</v>
      </c>
      <c r="BO63" s="40">
        <f t="shared" si="14"/>
        <v>50</v>
      </c>
      <c r="BP63" s="40">
        <f t="shared" si="16"/>
        <v>50</v>
      </c>
    </row>
    <row r="64" spans="1:68" ht="26.25" thickBot="1">
      <c r="A64" s="42" t="s">
        <v>17</v>
      </c>
      <c r="B64" s="41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3">
        <f>SUM(B64:Y64)</f>
        <v>0</v>
      </c>
      <c r="AA64" s="29"/>
      <c r="AB64" s="29"/>
      <c r="AC64" s="29"/>
      <c r="AD64" s="29"/>
      <c r="AE64" s="29"/>
      <c r="AF64" s="29"/>
      <c r="AG64" s="29">
        <v>4</v>
      </c>
      <c r="AH64" s="29">
        <v>4</v>
      </c>
      <c r="AI64" s="29">
        <v>4</v>
      </c>
      <c r="AJ64" s="29">
        <v>4</v>
      </c>
      <c r="AK64" s="29">
        <v>4</v>
      </c>
      <c r="AL64" s="29">
        <v>4</v>
      </c>
      <c r="AM64" s="29">
        <v>4</v>
      </c>
      <c r="AN64" s="29">
        <v>4</v>
      </c>
      <c r="AO64" s="29">
        <v>4</v>
      </c>
      <c r="AP64" s="29">
        <v>4</v>
      </c>
      <c r="AQ64" s="39">
        <v>4</v>
      </c>
      <c r="AR64" s="11">
        <f t="shared" si="15"/>
        <v>44</v>
      </c>
      <c r="AS64" s="41">
        <v>4</v>
      </c>
      <c r="AT64" s="29">
        <v>4</v>
      </c>
      <c r="AU64" s="29">
        <v>4</v>
      </c>
      <c r="AV64" s="29">
        <v>4</v>
      </c>
      <c r="AW64" s="29">
        <v>4</v>
      </c>
      <c r="AX64" s="29">
        <v>4</v>
      </c>
      <c r="AY64" s="29">
        <v>4</v>
      </c>
      <c r="AZ64" s="29">
        <v>4</v>
      </c>
      <c r="BA64" s="29">
        <v>4</v>
      </c>
      <c r="BB64" s="29">
        <v>4</v>
      </c>
      <c r="BC64" s="29">
        <v>4</v>
      </c>
      <c r="BD64" s="29">
        <v>4</v>
      </c>
      <c r="BE64" s="29">
        <v>4</v>
      </c>
      <c r="BF64" s="29">
        <v>4</v>
      </c>
      <c r="BG64" s="29">
        <v>4</v>
      </c>
      <c r="BH64" s="29">
        <v>4</v>
      </c>
      <c r="BI64" s="29">
        <v>4</v>
      </c>
      <c r="BJ64" s="29">
        <v>4</v>
      </c>
      <c r="BK64" s="29">
        <v>4</v>
      </c>
      <c r="BL64" s="29">
        <v>4</v>
      </c>
      <c r="BM64" s="39">
        <v>4</v>
      </c>
      <c r="BN64" s="16">
        <f>SUM(BA64:BM64)</f>
        <v>52</v>
      </c>
      <c r="BO64" s="16">
        <f t="shared" si="14"/>
        <v>96</v>
      </c>
      <c r="BP64" s="16">
        <f t="shared" si="16"/>
        <v>96</v>
      </c>
    </row>
    <row r="65" spans="1:68" ht="13.5" thickBot="1">
      <c r="A65" s="11" t="s">
        <v>7</v>
      </c>
      <c r="B65" s="18">
        <f aca="true" t="shared" si="17" ref="B65:BM65">SUM(B56:B64)</f>
        <v>0</v>
      </c>
      <c r="C65" s="10">
        <f t="shared" si="17"/>
        <v>0</v>
      </c>
      <c r="D65" s="10">
        <f t="shared" si="17"/>
        <v>0</v>
      </c>
      <c r="E65" s="10">
        <f t="shared" si="17"/>
        <v>0</v>
      </c>
      <c r="F65" s="10">
        <f t="shared" si="17"/>
        <v>0</v>
      </c>
      <c r="G65" s="10">
        <f t="shared" si="17"/>
        <v>30</v>
      </c>
      <c r="H65" s="10">
        <f t="shared" si="17"/>
        <v>30</v>
      </c>
      <c r="I65" s="10">
        <f t="shared" si="17"/>
        <v>30</v>
      </c>
      <c r="J65" s="10">
        <f t="shared" si="17"/>
        <v>30</v>
      </c>
      <c r="K65" s="10">
        <f t="shared" si="17"/>
        <v>30</v>
      </c>
      <c r="L65" s="10">
        <f t="shared" si="17"/>
        <v>26</v>
      </c>
      <c r="M65" s="10">
        <f t="shared" si="17"/>
        <v>30</v>
      </c>
      <c r="N65" s="10">
        <f t="shared" si="17"/>
        <v>30</v>
      </c>
      <c r="O65" s="10">
        <f t="shared" si="17"/>
        <v>30</v>
      </c>
      <c r="P65" s="10">
        <f t="shared" si="17"/>
        <v>30</v>
      </c>
      <c r="Q65" s="10">
        <f t="shared" si="17"/>
        <v>30</v>
      </c>
      <c r="R65" s="10">
        <f t="shared" si="17"/>
        <v>30</v>
      </c>
      <c r="S65" s="10">
        <f t="shared" si="17"/>
        <v>30</v>
      </c>
      <c r="T65" s="10">
        <f t="shared" si="17"/>
        <v>30</v>
      </c>
      <c r="U65" s="10">
        <f t="shared" si="17"/>
        <v>30</v>
      </c>
      <c r="V65" s="10">
        <f t="shared" si="17"/>
        <v>30</v>
      </c>
      <c r="W65" s="10">
        <f t="shared" si="17"/>
        <v>30</v>
      </c>
      <c r="X65" s="10">
        <f t="shared" si="17"/>
        <v>30</v>
      </c>
      <c r="Y65" s="10">
        <f t="shared" si="17"/>
        <v>30</v>
      </c>
      <c r="Z65" s="10">
        <f t="shared" si="17"/>
        <v>566</v>
      </c>
      <c r="AA65" s="18">
        <f t="shared" si="17"/>
        <v>36</v>
      </c>
      <c r="AB65" s="10">
        <f t="shared" si="17"/>
        <v>36</v>
      </c>
      <c r="AC65" s="10">
        <f t="shared" si="17"/>
        <v>36</v>
      </c>
      <c r="AD65" s="10">
        <f t="shared" si="17"/>
        <v>36</v>
      </c>
      <c r="AE65" s="10">
        <f t="shared" si="17"/>
        <v>36</v>
      </c>
      <c r="AF65" s="10">
        <f t="shared" si="17"/>
        <v>40</v>
      </c>
      <c r="AG65" s="10">
        <f t="shared" si="17"/>
        <v>40</v>
      </c>
      <c r="AH65" s="10">
        <f t="shared" si="17"/>
        <v>40</v>
      </c>
      <c r="AI65" s="10">
        <f t="shared" si="17"/>
        <v>40</v>
      </c>
      <c r="AJ65" s="10">
        <f t="shared" si="17"/>
        <v>40</v>
      </c>
      <c r="AK65" s="10">
        <f t="shared" si="17"/>
        <v>40</v>
      </c>
      <c r="AL65" s="10">
        <f t="shared" si="17"/>
        <v>40</v>
      </c>
      <c r="AM65" s="10">
        <f t="shared" si="17"/>
        <v>40</v>
      </c>
      <c r="AN65" s="10">
        <f t="shared" si="17"/>
        <v>40</v>
      </c>
      <c r="AO65" s="10">
        <f t="shared" si="17"/>
        <v>40</v>
      </c>
      <c r="AP65" s="10">
        <f t="shared" si="17"/>
        <v>40</v>
      </c>
      <c r="AQ65" s="9">
        <f t="shared" si="17"/>
        <v>40</v>
      </c>
      <c r="AR65" s="11">
        <f t="shared" si="17"/>
        <v>516</v>
      </c>
      <c r="AS65" s="18">
        <f t="shared" si="17"/>
        <v>40</v>
      </c>
      <c r="AT65" s="10">
        <f t="shared" si="17"/>
        <v>40</v>
      </c>
      <c r="AU65" s="10">
        <f t="shared" si="17"/>
        <v>40</v>
      </c>
      <c r="AV65" s="10">
        <f t="shared" si="17"/>
        <v>40</v>
      </c>
      <c r="AW65" s="10">
        <f t="shared" si="17"/>
        <v>40</v>
      </c>
      <c r="AX65" s="10">
        <f t="shared" si="17"/>
        <v>40</v>
      </c>
      <c r="AY65" s="10">
        <f t="shared" si="17"/>
        <v>40</v>
      </c>
      <c r="AZ65" s="10">
        <f t="shared" si="17"/>
        <v>40</v>
      </c>
      <c r="BA65" s="10">
        <f t="shared" si="17"/>
        <v>40</v>
      </c>
      <c r="BB65" s="10">
        <f t="shared" si="17"/>
        <v>40</v>
      </c>
      <c r="BC65" s="10">
        <f t="shared" si="17"/>
        <v>40</v>
      </c>
      <c r="BD65" s="10">
        <f t="shared" si="17"/>
        <v>40</v>
      </c>
      <c r="BE65" s="10">
        <f t="shared" si="17"/>
        <v>40</v>
      </c>
      <c r="BF65" s="10">
        <f t="shared" si="17"/>
        <v>40</v>
      </c>
      <c r="BG65" s="10">
        <f t="shared" si="17"/>
        <v>40</v>
      </c>
      <c r="BH65" s="10">
        <f t="shared" si="17"/>
        <v>40</v>
      </c>
      <c r="BI65" s="10">
        <f t="shared" si="17"/>
        <v>40</v>
      </c>
      <c r="BJ65" s="10">
        <f t="shared" si="17"/>
        <v>40</v>
      </c>
      <c r="BK65" s="10">
        <f t="shared" si="17"/>
        <v>40</v>
      </c>
      <c r="BL65" s="10">
        <f t="shared" si="17"/>
        <v>40</v>
      </c>
      <c r="BM65" s="9">
        <f t="shared" si="17"/>
        <v>40</v>
      </c>
      <c r="BN65" s="11">
        <f>SUM(BN56:BN64)</f>
        <v>648</v>
      </c>
      <c r="BO65" s="11">
        <f t="shared" si="14"/>
        <v>1164</v>
      </c>
      <c r="BP65" s="11">
        <f t="shared" si="16"/>
        <v>1730</v>
      </c>
    </row>
    <row r="66" spans="2:68" ht="13.5" thickBot="1">
      <c r="B66" s="31" t="s">
        <v>45</v>
      </c>
      <c r="C66" s="31" t="s">
        <v>20</v>
      </c>
      <c r="D66" s="31" t="s">
        <v>21</v>
      </c>
      <c r="E66" s="31" t="s">
        <v>19</v>
      </c>
      <c r="F66" s="17" t="s">
        <v>22</v>
      </c>
      <c r="G66" s="17" t="s">
        <v>23</v>
      </c>
      <c r="H66" s="17" t="s">
        <v>24</v>
      </c>
      <c r="I66" s="17" t="s">
        <v>25</v>
      </c>
      <c r="J66" s="17" t="s">
        <v>26</v>
      </c>
      <c r="K66" s="17" t="s">
        <v>27</v>
      </c>
      <c r="L66" s="17" t="s">
        <v>28</v>
      </c>
      <c r="M66" s="17" t="s">
        <v>29</v>
      </c>
      <c r="N66" s="17" t="s">
        <v>30</v>
      </c>
      <c r="O66" s="17" t="s">
        <v>31</v>
      </c>
      <c r="P66" s="17" t="s">
        <v>32</v>
      </c>
      <c r="Q66" s="17" t="s">
        <v>33</v>
      </c>
      <c r="R66" s="17" t="s">
        <v>14</v>
      </c>
      <c r="S66" s="17" t="s">
        <v>34</v>
      </c>
      <c r="T66" s="17" t="s">
        <v>16</v>
      </c>
      <c r="U66" s="17" t="s">
        <v>35</v>
      </c>
      <c r="V66" s="17" t="s">
        <v>36</v>
      </c>
      <c r="W66" s="17" t="s">
        <v>38</v>
      </c>
      <c r="X66" s="17" t="s">
        <v>39</v>
      </c>
      <c r="Y66" s="17" t="s">
        <v>40</v>
      </c>
      <c r="Z66" s="30" t="s">
        <v>41</v>
      </c>
      <c r="AA66" s="31"/>
      <c r="AB66" s="31"/>
      <c r="AC66" s="31"/>
      <c r="AD66" s="31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34"/>
      <c r="AR66" s="32"/>
      <c r="AS66" s="33"/>
      <c r="AT66" s="31"/>
      <c r="AU66" s="31"/>
      <c r="AV66" s="31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34"/>
      <c r="BN66" s="32"/>
      <c r="BO66" s="32"/>
      <c r="BP66" s="28"/>
    </row>
    <row r="70" spans="1:27" ht="20.25">
      <c r="A70" s="63" t="s">
        <v>51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</row>
    <row r="71" ht="13.5" thickBot="1"/>
    <row r="72" spans="1:68" ht="13.5" thickBot="1">
      <c r="A72" s="61" t="s">
        <v>0</v>
      </c>
      <c r="B72" s="59" t="s">
        <v>12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1" t="s">
        <v>1</v>
      </c>
      <c r="AA72" s="59" t="s">
        <v>12</v>
      </c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1" t="s">
        <v>1</v>
      </c>
      <c r="AS72" s="59" t="s">
        <v>13</v>
      </c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1" t="s">
        <v>1</v>
      </c>
      <c r="BO72" s="61" t="s">
        <v>8</v>
      </c>
      <c r="BP72" s="61" t="s">
        <v>43</v>
      </c>
    </row>
    <row r="73" spans="1:68" ht="13.5" thickBot="1">
      <c r="A73" s="66"/>
      <c r="B73" s="1">
        <v>1</v>
      </c>
      <c r="C73" s="1">
        <v>2</v>
      </c>
      <c r="D73" s="1">
        <v>3</v>
      </c>
      <c r="E73" s="1">
        <v>4</v>
      </c>
      <c r="F73" s="1">
        <v>5</v>
      </c>
      <c r="G73" s="1">
        <v>6</v>
      </c>
      <c r="H73" s="1">
        <v>7</v>
      </c>
      <c r="I73" s="1">
        <v>8</v>
      </c>
      <c r="J73" s="1">
        <v>9</v>
      </c>
      <c r="K73" s="1">
        <v>10</v>
      </c>
      <c r="L73" s="1">
        <v>11</v>
      </c>
      <c r="M73" s="1">
        <v>12</v>
      </c>
      <c r="N73" s="1">
        <v>13</v>
      </c>
      <c r="O73" s="1">
        <v>14</v>
      </c>
      <c r="P73" s="1">
        <v>15</v>
      </c>
      <c r="Q73" s="1">
        <v>16</v>
      </c>
      <c r="R73" s="1">
        <v>17</v>
      </c>
      <c r="S73" s="1">
        <v>18</v>
      </c>
      <c r="T73" s="1">
        <v>19</v>
      </c>
      <c r="U73" s="1">
        <v>20</v>
      </c>
      <c r="V73" s="2">
        <v>21</v>
      </c>
      <c r="W73" s="2">
        <v>22</v>
      </c>
      <c r="X73" s="2">
        <v>23</v>
      </c>
      <c r="Y73" s="2">
        <v>24</v>
      </c>
      <c r="Z73" s="62"/>
      <c r="AA73" s="1">
        <v>1</v>
      </c>
      <c r="AB73" s="1">
        <v>2</v>
      </c>
      <c r="AC73" s="1">
        <v>3</v>
      </c>
      <c r="AD73" s="1">
        <v>4</v>
      </c>
      <c r="AE73" s="1">
        <v>5</v>
      </c>
      <c r="AF73" s="1">
        <v>6</v>
      </c>
      <c r="AG73" s="1">
        <v>7</v>
      </c>
      <c r="AH73" s="1">
        <v>8</v>
      </c>
      <c r="AI73" s="1">
        <v>9</v>
      </c>
      <c r="AJ73" s="1">
        <v>10</v>
      </c>
      <c r="AK73" s="1">
        <v>11</v>
      </c>
      <c r="AL73" s="1">
        <v>12</v>
      </c>
      <c r="AM73" s="1">
        <v>13</v>
      </c>
      <c r="AN73" s="1">
        <v>14</v>
      </c>
      <c r="AO73" s="1">
        <v>15</v>
      </c>
      <c r="AP73" s="1">
        <v>16</v>
      </c>
      <c r="AQ73" s="2">
        <v>17</v>
      </c>
      <c r="AR73" s="62"/>
      <c r="AS73" s="1">
        <v>18</v>
      </c>
      <c r="AT73" s="1">
        <v>19</v>
      </c>
      <c r="AU73" s="1">
        <v>20</v>
      </c>
      <c r="AV73" s="1">
        <v>21</v>
      </c>
      <c r="AW73" s="1">
        <v>22</v>
      </c>
      <c r="AX73" s="1">
        <v>23</v>
      </c>
      <c r="AY73" s="1">
        <v>24</v>
      </c>
      <c r="AZ73" s="1">
        <v>25</v>
      </c>
      <c r="BA73" s="1">
        <v>26</v>
      </c>
      <c r="BB73" s="1">
        <v>27</v>
      </c>
      <c r="BC73" s="1">
        <v>28</v>
      </c>
      <c r="BD73" s="1">
        <v>29</v>
      </c>
      <c r="BE73" s="1">
        <v>30</v>
      </c>
      <c r="BF73" s="1">
        <v>31</v>
      </c>
      <c r="BG73" s="1">
        <v>32</v>
      </c>
      <c r="BH73" s="1">
        <v>33</v>
      </c>
      <c r="BI73" s="1">
        <v>34</v>
      </c>
      <c r="BJ73" s="1">
        <v>35</v>
      </c>
      <c r="BK73" s="1">
        <v>36</v>
      </c>
      <c r="BL73" s="1">
        <v>37</v>
      </c>
      <c r="BM73" s="2">
        <v>38</v>
      </c>
      <c r="BN73" s="62"/>
      <c r="BO73" s="62"/>
      <c r="BP73" s="62"/>
    </row>
    <row r="74" spans="1:68" ht="13.5" thickBot="1">
      <c r="A74" s="3" t="s">
        <v>2</v>
      </c>
      <c r="B74" s="4"/>
      <c r="C74" s="4"/>
      <c r="D74" s="4"/>
      <c r="E74" s="4"/>
      <c r="F74" s="4"/>
      <c r="G74" s="4">
        <v>15</v>
      </c>
      <c r="H74" s="4">
        <v>30</v>
      </c>
      <c r="I74" s="4">
        <v>30</v>
      </c>
      <c r="J74" s="4">
        <v>30</v>
      </c>
      <c r="K74" s="4">
        <v>30</v>
      </c>
      <c r="L74" s="4">
        <v>30</v>
      </c>
      <c r="M74" s="4">
        <v>22</v>
      </c>
      <c r="N74" s="4">
        <v>22</v>
      </c>
      <c r="O74" s="4">
        <v>22</v>
      </c>
      <c r="P74" s="4">
        <v>22</v>
      </c>
      <c r="Q74" s="4">
        <v>22</v>
      </c>
      <c r="R74" s="4">
        <v>22</v>
      </c>
      <c r="S74" s="4">
        <v>22</v>
      </c>
      <c r="T74" s="4">
        <v>22</v>
      </c>
      <c r="U74" s="4">
        <v>22</v>
      </c>
      <c r="V74" s="4">
        <v>22</v>
      </c>
      <c r="W74" s="4">
        <v>22</v>
      </c>
      <c r="X74" s="4">
        <v>22</v>
      </c>
      <c r="Y74" s="4">
        <v>22</v>
      </c>
      <c r="Z74" s="3">
        <f>SUM(B74:Y74)</f>
        <v>451</v>
      </c>
      <c r="AA74" s="4">
        <v>36</v>
      </c>
      <c r="AB74" s="4">
        <v>36</v>
      </c>
      <c r="AC74" s="4">
        <v>36</v>
      </c>
      <c r="AD74" s="4">
        <v>36</v>
      </c>
      <c r="AE74" s="4">
        <v>30</v>
      </c>
      <c r="AF74" s="4">
        <v>24</v>
      </c>
      <c r="AG74" s="4">
        <v>20</v>
      </c>
      <c r="AH74" s="4">
        <v>16</v>
      </c>
      <c r="AI74" s="4">
        <v>14</v>
      </c>
      <c r="AJ74" s="4">
        <v>14</v>
      </c>
      <c r="AK74" s="4">
        <v>14</v>
      </c>
      <c r="AL74" s="4">
        <v>14</v>
      </c>
      <c r="AM74" s="4">
        <v>14</v>
      </c>
      <c r="AN74" s="4">
        <v>14</v>
      </c>
      <c r="AO74" s="4">
        <v>14</v>
      </c>
      <c r="AP74" s="4">
        <v>14</v>
      </c>
      <c r="AQ74" s="35">
        <v>14</v>
      </c>
      <c r="AR74" s="16">
        <f>SUM(AE74:AQ74)</f>
        <v>216</v>
      </c>
      <c r="AS74" s="4">
        <v>10</v>
      </c>
      <c r="AT74" s="4">
        <v>10</v>
      </c>
      <c r="AU74" s="4">
        <v>10</v>
      </c>
      <c r="AV74" s="4">
        <v>10</v>
      </c>
      <c r="AW74" s="4">
        <v>10</v>
      </c>
      <c r="AX74" s="4">
        <v>10</v>
      </c>
      <c r="AY74" s="4">
        <v>10</v>
      </c>
      <c r="AZ74" s="4">
        <v>10</v>
      </c>
      <c r="BA74" s="4">
        <v>10</v>
      </c>
      <c r="BB74" s="4">
        <v>10</v>
      </c>
      <c r="BC74" s="4">
        <v>10</v>
      </c>
      <c r="BD74" s="4">
        <v>10</v>
      </c>
      <c r="BE74" s="4">
        <v>10</v>
      </c>
      <c r="BF74" s="4">
        <v>10</v>
      </c>
      <c r="BG74" s="4">
        <v>10</v>
      </c>
      <c r="BH74" s="4">
        <v>10</v>
      </c>
      <c r="BI74" s="4">
        <v>10</v>
      </c>
      <c r="BJ74" s="4">
        <v>10</v>
      </c>
      <c r="BK74" s="4">
        <v>10</v>
      </c>
      <c r="BL74" s="4">
        <v>10</v>
      </c>
      <c r="BM74" s="35">
        <v>10</v>
      </c>
      <c r="BN74" s="16">
        <f>SUM(BA74:BM74)</f>
        <v>130</v>
      </c>
      <c r="BO74" s="40">
        <f>SUM(AR74+BN74)</f>
        <v>346</v>
      </c>
      <c r="BP74" s="40">
        <f>SUM(BO74+Z74)</f>
        <v>797</v>
      </c>
    </row>
    <row r="75" spans="1:68" ht="13.5" thickBot="1">
      <c r="A75" s="28" t="s">
        <v>42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>
        <v>4</v>
      </c>
      <c r="N75" s="4">
        <v>4</v>
      </c>
      <c r="O75" s="4">
        <v>4</v>
      </c>
      <c r="P75" s="4">
        <v>4</v>
      </c>
      <c r="Q75" s="4">
        <v>4</v>
      </c>
      <c r="R75" s="4">
        <v>4</v>
      </c>
      <c r="S75" s="4">
        <v>4</v>
      </c>
      <c r="T75" s="4">
        <v>4</v>
      </c>
      <c r="U75" s="4">
        <v>4</v>
      </c>
      <c r="V75" s="4">
        <v>4</v>
      </c>
      <c r="W75" s="4">
        <v>4</v>
      </c>
      <c r="X75" s="4">
        <v>4</v>
      </c>
      <c r="Y75" s="4">
        <v>4</v>
      </c>
      <c r="Z75" s="3">
        <f>SUM(J75:Y75)</f>
        <v>52</v>
      </c>
      <c r="AA75" s="4"/>
      <c r="AB75" s="4"/>
      <c r="AC75" s="4"/>
      <c r="AD75" s="4"/>
      <c r="AE75" s="4"/>
      <c r="AF75" s="4">
        <v>4</v>
      </c>
      <c r="AG75" s="4">
        <v>4</v>
      </c>
      <c r="AH75" s="4">
        <v>4</v>
      </c>
      <c r="AI75" s="4">
        <v>4</v>
      </c>
      <c r="AJ75" s="4">
        <v>4</v>
      </c>
      <c r="AK75" s="4">
        <v>4</v>
      </c>
      <c r="AL75" s="4">
        <v>4</v>
      </c>
      <c r="AM75" s="4">
        <v>4</v>
      </c>
      <c r="AN75" s="4">
        <v>4</v>
      </c>
      <c r="AO75" s="4">
        <v>4</v>
      </c>
      <c r="AP75" s="4">
        <v>4</v>
      </c>
      <c r="AQ75" s="35">
        <v>4</v>
      </c>
      <c r="AR75" s="11">
        <f>SUM(AF75:AQ75)</f>
        <v>48</v>
      </c>
      <c r="AS75" s="4">
        <v>4</v>
      </c>
      <c r="AT75" s="4">
        <v>4</v>
      </c>
      <c r="AU75" s="4">
        <v>4</v>
      </c>
      <c r="AV75" s="4">
        <v>4</v>
      </c>
      <c r="AW75" s="4">
        <v>4</v>
      </c>
      <c r="AX75" s="4">
        <v>4</v>
      </c>
      <c r="AY75" s="4">
        <v>4</v>
      </c>
      <c r="AZ75" s="4">
        <v>4</v>
      </c>
      <c r="BA75" s="4">
        <v>4</v>
      </c>
      <c r="BB75" s="4">
        <v>4</v>
      </c>
      <c r="BC75" s="4">
        <v>4</v>
      </c>
      <c r="BD75" s="4">
        <v>4</v>
      </c>
      <c r="BE75" s="4">
        <v>4</v>
      </c>
      <c r="BF75" s="4">
        <v>4</v>
      </c>
      <c r="BG75" s="4">
        <v>4</v>
      </c>
      <c r="BH75" s="4">
        <v>4</v>
      </c>
      <c r="BI75" s="4">
        <v>4</v>
      </c>
      <c r="BJ75" s="4">
        <v>4</v>
      </c>
      <c r="BK75" s="4">
        <v>4</v>
      </c>
      <c r="BL75" s="4">
        <v>4</v>
      </c>
      <c r="BM75" s="35">
        <v>4</v>
      </c>
      <c r="BN75" s="11">
        <f>SUM(AS75:BM75)</f>
        <v>84</v>
      </c>
      <c r="BO75" s="11">
        <f>SUM(AR75+BN75)</f>
        <v>132</v>
      </c>
      <c r="BP75" s="11">
        <f>SUM(BO75+Z75)</f>
        <v>184</v>
      </c>
    </row>
    <row r="76" spans="1:68" ht="13.5" thickBot="1">
      <c r="A76" s="5" t="s">
        <v>3</v>
      </c>
      <c r="B76" s="4"/>
      <c r="C76" s="4"/>
      <c r="D76" s="4"/>
      <c r="E76" s="4"/>
      <c r="F76" s="4"/>
      <c r="G76" s="4"/>
      <c r="H76" s="4"/>
      <c r="I76" s="4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8"/>
      <c r="Z76" s="11"/>
      <c r="AA76" s="4"/>
      <c r="AB76" s="4"/>
      <c r="AC76" s="4"/>
      <c r="AD76" s="4"/>
      <c r="AE76" s="4"/>
      <c r="AF76" s="4">
        <v>4</v>
      </c>
      <c r="AG76" s="4">
        <v>4</v>
      </c>
      <c r="AH76" s="4">
        <v>4</v>
      </c>
      <c r="AI76" s="4">
        <v>4</v>
      </c>
      <c r="AJ76" s="4">
        <v>4</v>
      </c>
      <c r="AK76" s="4">
        <v>4</v>
      </c>
      <c r="AL76" s="4">
        <v>4</v>
      </c>
      <c r="AM76" s="4">
        <v>4</v>
      </c>
      <c r="AN76" s="4">
        <v>4</v>
      </c>
      <c r="AO76" s="4">
        <v>4</v>
      </c>
      <c r="AP76" s="4">
        <v>4</v>
      </c>
      <c r="AQ76" s="35">
        <v>4</v>
      </c>
      <c r="AR76" s="11">
        <f>SUM(AF76:AQ76)</f>
        <v>48</v>
      </c>
      <c r="AS76" s="4">
        <v>4</v>
      </c>
      <c r="AT76" s="4">
        <v>4</v>
      </c>
      <c r="AU76" s="4">
        <v>4</v>
      </c>
      <c r="AV76" s="4">
        <v>4</v>
      </c>
      <c r="AW76" s="4">
        <v>4</v>
      </c>
      <c r="AX76" s="4">
        <v>4</v>
      </c>
      <c r="AY76" s="4">
        <v>4</v>
      </c>
      <c r="AZ76" s="4">
        <v>4</v>
      </c>
      <c r="BA76" s="4">
        <v>4</v>
      </c>
      <c r="BB76" s="4">
        <v>4</v>
      </c>
      <c r="BC76" s="4">
        <v>4</v>
      </c>
      <c r="BD76" s="4">
        <v>4</v>
      </c>
      <c r="BE76" s="4">
        <v>4</v>
      </c>
      <c r="BF76" s="4">
        <v>4</v>
      </c>
      <c r="BG76" s="4">
        <v>4</v>
      </c>
      <c r="BH76" s="4">
        <v>4</v>
      </c>
      <c r="BI76" s="4">
        <v>4</v>
      </c>
      <c r="BJ76" s="4">
        <v>4</v>
      </c>
      <c r="BK76" s="4">
        <v>4</v>
      </c>
      <c r="BL76" s="4">
        <v>4</v>
      </c>
      <c r="BM76" s="35">
        <v>4</v>
      </c>
      <c r="BN76" s="11">
        <f>SUM(AS76:BM76)</f>
        <v>84</v>
      </c>
      <c r="BO76" s="11">
        <f aca="true" t="shared" si="18" ref="BO76:BO83">SUM(AR76+BN76)</f>
        <v>132</v>
      </c>
      <c r="BP76" s="11">
        <f>SUM(BO76+Z76)</f>
        <v>132</v>
      </c>
    </row>
    <row r="77" spans="1:68" ht="13.5" thickBot="1">
      <c r="A77" s="15" t="s">
        <v>37</v>
      </c>
      <c r="B77" s="6"/>
      <c r="C77" s="6"/>
      <c r="D77" s="6"/>
      <c r="E77" s="6"/>
      <c r="F77" s="6"/>
      <c r="G77" s="6"/>
      <c r="H77" s="6"/>
      <c r="I77" s="6"/>
      <c r="J77" s="4"/>
      <c r="K77" s="4"/>
      <c r="L77" s="4"/>
      <c r="M77" s="4">
        <v>4</v>
      </c>
      <c r="N77" s="4">
        <v>4</v>
      </c>
      <c r="O77" s="4">
        <v>4</v>
      </c>
      <c r="P77" s="4">
        <v>4</v>
      </c>
      <c r="Q77" s="4">
        <v>4</v>
      </c>
      <c r="R77" s="4">
        <v>4</v>
      </c>
      <c r="S77" s="4">
        <v>4</v>
      </c>
      <c r="T77" s="4">
        <v>4</v>
      </c>
      <c r="U77" s="4">
        <v>4</v>
      </c>
      <c r="V77" s="4">
        <v>4</v>
      </c>
      <c r="W77" s="4">
        <v>4</v>
      </c>
      <c r="X77" s="4">
        <v>4</v>
      </c>
      <c r="Y77" s="35">
        <v>4</v>
      </c>
      <c r="Z77" s="11">
        <f>SUM(M77:Y77)</f>
        <v>52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36"/>
      <c r="AR77" s="40">
        <f aca="true" t="shared" si="19" ref="AR77:AR82">SUM(AE77:AQ77)</f>
        <v>0</v>
      </c>
      <c r="AS77" s="6">
        <v>2</v>
      </c>
      <c r="AT77" s="6">
        <v>2</v>
      </c>
      <c r="AU77" s="6">
        <v>2</v>
      </c>
      <c r="AV77" s="6">
        <v>2</v>
      </c>
      <c r="AW77" s="6">
        <v>2</v>
      </c>
      <c r="AX77" s="6">
        <v>2</v>
      </c>
      <c r="AY77" s="6">
        <v>2</v>
      </c>
      <c r="AZ77" s="6">
        <v>2</v>
      </c>
      <c r="BA77" s="6">
        <v>2</v>
      </c>
      <c r="BB77" s="6">
        <v>2</v>
      </c>
      <c r="BC77" s="6">
        <v>2</v>
      </c>
      <c r="BD77" s="6">
        <v>2</v>
      </c>
      <c r="BE77" s="6">
        <v>2</v>
      </c>
      <c r="BF77" s="6">
        <v>2</v>
      </c>
      <c r="BG77" s="6">
        <v>2</v>
      </c>
      <c r="BH77" s="6">
        <v>2</v>
      </c>
      <c r="BI77" s="6">
        <v>2</v>
      </c>
      <c r="BJ77" s="6">
        <v>2</v>
      </c>
      <c r="BK77" s="6">
        <v>2</v>
      </c>
      <c r="BL77" s="6">
        <v>2</v>
      </c>
      <c r="BM77" s="36">
        <v>2</v>
      </c>
      <c r="BN77" s="40">
        <f>SUM(BA77:BM77)</f>
        <v>26</v>
      </c>
      <c r="BO77" s="40">
        <f t="shared" si="18"/>
        <v>26</v>
      </c>
      <c r="BP77" s="40" t="e">
        <f>SUM(BO77+#REF!)</f>
        <v>#REF!</v>
      </c>
    </row>
    <row r="78" spans="1:68" ht="13.5" thickBot="1">
      <c r="A78" s="5" t="s">
        <v>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3">
        <f>SUM(B78:Y78)</f>
        <v>0</v>
      </c>
      <c r="AA78" s="6"/>
      <c r="AB78" s="6"/>
      <c r="AC78" s="6"/>
      <c r="AD78" s="6"/>
      <c r="AE78" s="6"/>
      <c r="AF78" s="6"/>
      <c r="AG78" s="6"/>
      <c r="AH78" s="6"/>
      <c r="AI78" s="6">
        <v>2</v>
      </c>
      <c r="AJ78" s="6">
        <v>2</v>
      </c>
      <c r="AK78" s="6">
        <v>2</v>
      </c>
      <c r="AL78" s="6">
        <v>2</v>
      </c>
      <c r="AM78" s="6">
        <v>2</v>
      </c>
      <c r="AN78" s="6">
        <v>2</v>
      </c>
      <c r="AO78" s="6">
        <v>2</v>
      </c>
      <c r="AP78" s="6">
        <v>2</v>
      </c>
      <c r="AQ78" s="36">
        <v>2</v>
      </c>
      <c r="AR78" s="11">
        <f t="shared" si="19"/>
        <v>18</v>
      </c>
      <c r="AS78" s="6">
        <v>2</v>
      </c>
      <c r="AT78" s="6">
        <v>2</v>
      </c>
      <c r="AU78" s="6">
        <v>2</v>
      </c>
      <c r="AV78" s="6">
        <v>2</v>
      </c>
      <c r="AW78" s="6">
        <v>2</v>
      </c>
      <c r="AX78" s="6">
        <v>2</v>
      </c>
      <c r="AY78" s="6">
        <v>2</v>
      </c>
      <c r="AZ78" s="6">
        <v>2</v>
      </c>
      <c r="BA78" s="6">
        <v>2</v>
      </c>
      <c r="BB78" s="6">
        <v>2</v>
      </c>
      <c r="BC78" s="6">
        <v>2</v>
      </c>
      <c r="BD78" s="6">
        <v>2</v>
      </c>
      <c r="BE78" s="6">
        <v>2</v>
      </c>
      <c r="BF78" s="6">
        <v>2</v>
      </c>
      <c r="BG78" s="6">
        <v>2</v>
      </c>
      <c r="BH78" s="6">
        <v>2</v>
      </c>
      <c r="BI78" s="6">
        <v>2</v>
      </c>
      <c r="BJ78" s="6">
        <v>2</v>
      </c>
      <c r="BK78" s="6">
        <v>2</v>
      </c>
      <c r="BL78" s="6">
        <v>2</v>
      </c>
      <c r="BM78" s="36">
        <v>2</v>
      </c>
      <c r="BN78" s="11">
        <f>SUM(BA78:BM78)</f>
        <v>26</v>
      </c>
      <c r="BO78" s="11">
        <f t="shared" si="18"/>
        <v>44</v>
      </c>
      <c r="BP78" s="11">
        <f aca="true" t="shared" si="20" ref="BP78:BP83">SUM(BO78+Z78)</f>
        <v>44</v>
      </c>
    </row>
    <row r="79" spans="1:68" ht="13.5" thickBot="1">
      <c r="A79" s="5" t="s">
        <v>9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3">
        <f>SUM(B79:Y79)</f>
        <v>0</v>
      </c>
      <c r="AA79" s="20"/>
      <c r="AB79" s="20"/>
      <c r="AC79" s="20"/>
      <c r="AD79" s="20"/>
      <c r="AE79" s="20">
        <v>6</v>
      </c>
      <c r="AF79" s="20">
        <v>6</v>
      </c>
      <c r="AG79" s="20">
        <v>6</v>
      </c>
      <c r="AH79" s="20">
        <v>6</v>
      </c>
      <c r="AI79" s="20">
        <v>6</v>
      </c>
      <c r="AJ79" s="20">
        <v>6</v>
      </c>
      <c r="AK79" s="20">
        <v>6</v>
      </c>
      <c r="AL79" s="20">
        <v>6</v>
      </c>
      <c r="AM79" s="20">
        <v>6</v>
      </c>
      <c r="AN79" s="20">
        <v>6</v>
      </c>
      <c r="AO79" s="20">
        <v>6</v>
      </c>
      <c r="AP79" s="20">
        <v>6</v>
      </c>
      <c r="AQ79" s="37">
        <v>6</v>
      </c>
      <c r="AR79" s="40">
        <f t="shared" si="19"/>
        <v>78</v>
      </c>
      <c r="AS79" s="20">
        <v>8</v>
      </c>
      <c r="AT79" s="20">
        <v>8</v>
      </c>
      <c r="AU79" s="20">
        <v>8</v>
      </c>
      <c r="AV79" s="20">
        <v>8</v>
      </c>
      <c r="AW79" s="20">
        <v>8</v>
      </c>
      <c r="AX79" s="20">
        <v>8</v>
      </c>
      <c r="AY79" s="20">
        <v>8</v>
      </c>
      <c r="AZ79" s="20">
        <v>8</v>
      </c>
      <c r="BA79" s="20">
        <v>8</v>
      </c>
      <c r="BB79" s="20">
        <v>8</v>
      </c>
      <c r="BC79" s="20">
        <v>8</v>
      </c>
      <c r="BD79" s="20">
        <v>8</v>
      </c>
      <c r="BE79" s="20">
        <v>8</v>
      </c>
      <c r="BF79" s="20">
        <v>8</v>
      </c>
      <c r="BG79" s="20">
        <v>8</v>
      </c>
      <c r="BH79" s="20">
        <v>8</v>
      </c>
      <c r="BI79" s="20">
        <v>8</v>
      </c>
      <c r="BJ79" s="20">
        <v>8</v>
      </c>
      <c r="BK79" s="20">
        <v>8</v>
      </c>
      <c r="BL79" s="20">
        <v>8</v>
      </c>
      <c r="BM79" s="37">
        <v>8</v>
      </c>
      <c r="BN79" s="40">
        <f>SUM(AS79:BM79)</f>
        <v>168</v>
      </c>
      <c r="BO79" s="40">
        <f t="shared" si="18"/>
        <v>246</v>
      </c>
      <c r="BP79" s="40">
        <f t="shared" si="20"/>
        <v>246</v>
      </c>
    </row>
    <row r="80" spans="1:68" ht="13.5" thickBot="1">
      <c r="A80" s="5" t="s">
        <v>5</v>
      </c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3">
        <f>SUM(B80:Y80)</f>
        <v>0</v>
      </c>
      <c r="AA80" s="20"/>
      <c r="AB80" s="21"/>
      <c r="AC80" s="21"/>
      <c r="AD80" s="21"/>
      <c r="AE80" s="21"/>
      <c r="AF80" s="21"/>
      <c r="AG80" s="21"/>
      <c r="AH80" s="21">
        <v>4</v>
      </c>
      <c r="AI80" s="21">
        <v>4</v>
      </c>
      <c r="AJ80" s="21">
        <v>4</v>
      </c>
      <c r="AK80" s="21">
        <v>4</v>
      </c>
      <c r="AL80" s="21">
        <v>4</v>
      </c>
      <c r="AM80" s="21">
        <v>4</v>
      </c>
      <c r="AN80" s="21">
        <v>4</v>
      </c>
      <c r="AO80" s="21">
        <v>4</v>
      </c>
      <c r="AP80" s="21">
        <v>4</v>
      </c>
      <c r="AQ80" s="22">
        <v>4</v>
      </c>
      <c r="AR80" s="11">
        <f t="shared" si="19"/>
        <v>40</v>
      </c>
      <c r="AS80" s="20">
        <v>4</v>
      </c>
      <c r="AT80" s="21">
        <v>4</v>
      </c>
      <c r="AU80" s="21">
        <v>4</v>
      </c>
      <c r="AV80" s="21">
        <v>4</v>
      </c>
      <c r="AW80" s="21">
        <v>4</v>
      </c>
      <c r="AX80" s="21">
        <v>4</v>
      </c>
      <c r="AY80" s="21">
        <v>4</v>
      </c>
      <c r="AZ80" s="21">
        <v>4</v>
      </c>
      <c r="BA80" s="21">
        <v>4</v>
      </c>
      <c r="BB80" s="21">
        <v>4</v>
      </c>
      <c r="BC80" s="21">
        <v>4</v>
      </c>
      <c r="BD80" s="21">
        <v>4</v>
      </c>
      <c r="BE80" s="21">
        <v>4</v>
      </c>
      <c r="BF80" s="21">
        <v>4</v>
      </c>
      <c r="BG80" s="21">
        <v>4</v>
      </c>
      <c r="BH80" s="21">
        <v>4</v>
      </c>
      <c r="BI80" s="21">
        <v>4</v>
      </c>
      <c r="BJ80" s="21">
        <v>4</v>
      </c>
      <c r="BK80" s="21">
        <v>4</v>
      </c>
      <c r="BL80" s="21">
        <v>4</v>
      </c>
      <c r="BM80" s="22">
        <v>4</v>
      </c>
      <c r="BN80" s="11">
        <f>SUM(BA80:BM80)</f>
        <v>52</v>
      </c>
      <c r="BO80" s="11">
        <f t="shared" si="18"/>
        <v>92</v>
      </c>
      <c r="BP80" s="11">
        <f t="shared" si="20"/>
        <v>92</v>
      </c>
    </row>
    <row r="81" spans="1:68" ht="13.5" thickBot="1">
      <c r="A81" s="5" t="s">
        <v>6</v>
      </c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3">
        <f>SUM(B81:Y81)</f>
        <v>0</v>
      </c>
      <c r="AA81" s="25"/>
      <c r="AB81" s="26"/>
      <c r="AC81" s="26"/>
      <c r="AD81" s="26"/>
      <c r="AE81" s="26"/>
      <c r="AF81" s="26">
        <v>2</v>
      </c>
      <c r="AG81" s="26">
        <v>2</v>
      </c>
      <c r="AH81" s="26">
        <v>2</v>
      </c>
      <c r="AI81" s="26">
        <v>2</v>
      </c>
      <c r="AJ81" s="26">
        <v>2</v>
      </c>
      <c r="AK81" s="26">
        <v>2</v>
      </c>
      <c r="AL81" s="26">
        <v>2</v>
      </c>
      <c r="AM81" s="26">
        <v>2</v>
      </c>
      <c r="AN81" s="26">
        <v>2</v>
      </c>
      <c r="AO81" s="26">
        <v>2</v>
      </c>
      <c r="AP81" s="26">
        <v>2</v>
      </c>
      <c r="AQ81" s="38">
        <v>2</v>
      </c>
      <c r="AR81" s="40">
        <f t="shared" si="19"/>
        <v>24</v>
      </c>
      <c r="AS81" s="25">
        <v>2</v>
      </c>
      <c r="AT81" s="26">
        <v>2</v>
      </c>
      <c r="AU81" s="26">
        <v>2</v>
      </c>
      <c r="AV81" s="26">
        <v>2</v>
      </c>
      <c r="AW81" s="26">
        <v>2</v>
      </c>
      <c r="AX81" s="26">
        <v>2</v>
      </c>
      <c r="AY81" s="26">
        <v>2</v>
      </c>
      <c r="AZ81" s="26">
        <v>2</v>
      </c>
      <c r="BA81" s="26">
        <v>2</v>
      </c>
      <c r="BB81" s="26">
        <v>2</v>
      </c>
      <c r="BC81" s="26">
        <v>2</v>
      </c>
      <c r="BD81" s="26">
        <v>2</v>
      </c>
      <c r="BE81" s="26">
        <v>2</v>
      </c>
      <c r="BF81" s="26">
        <v>2</v>
      </c>
      <c r="BG81" s="26">
        <v>2</v>
      </c>
      <c r="BH81" s="26">
        <v>2</v>
      </c>
      <c r="BI81" s="26">
        <v>2</v>
      </c>
      <c r="BJ81" s="26">
        <v>2</v>
      </c>
      <c r="BK81" s="26">
        <v>2</v>
      </c>
      <c r="BL81" s="26">
        <v>2</v>
      </c>
      <c r="BM81" s="38">
        <v>2</v>
      </c>
      <c r="BN81" s="40">
        <f>SUM(BA81:BM81)</f>
        <v>26</v>
      </c>
      <c r="BO81" s="40">
        <f t="shared" si="18"/>
        <v>50</v>
      </c>
      <c r="BP81" s="40">
        <f t="shared" si="20"/>
        <v>50</v>
      </c>
    </row>
    <row r="82" spans="1:68" ht="26.25" thickBot="1">
      <c r="A82" s="42" t="s">
        <v>17</v>
      </c>
      <c r="B82" s="41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3">
        <f>SUM(B82:Y82)</f>
        <v>0</v>
      </c>
      <c r="AA82" s="29"/>
      <c r="AB82" s="29"/>
      <c r="AC82" s="29"/>
      <c r="AD82" s="29"/>
      <c r="AE82" s="29"/>
      <c r="AF82" s="29"/>
      <c r="AG82" s="29">
        <v>4</v>
      </c>
      <c r="AH82" s="29">
        <v>4</v>
      </c>
      <c r="AI82" s="29">
        <v>4</v>
      </c>
      <c r="AJ82" s="29">
        <v>4</v>
      </c>
      <c r="AK82" s="29">
        <v>4</v>
      </c>
      <c r="AL82" s="29">
        <v>4</v>
      </c>
      <c r="AM82" s="29">
        <v>4</v>
      </c>
      <c r="AN82" s="29">
        <v>4</v>
      </c>
      <c r="AO82" s="29">
        <v>4</v>
      </c>
      <c r="AP82" s="29">
        <v>4</v>
      </c>
      <c r="AQ82" s="39">
        <v>4</v>
      </c>
      <c r="AR82" s="11">
        <f t="shared" si="19"/>
        <v>44</v>
      </c>
      <c r="AS82" s="41">
        <v>4</v>
      </c>
      <c r="AT82" s="29">
        <v>4</v>
      </c>
      <c r="AU82" s="29">
        <v>4</v>
      </c>
      <c r="AV82" s="29">
        <v>4</v>
      </c>
      <c r="AW82" s="29">
        <v>4</v>
      </c>
      <c r="AX82" s="29">
        <v>4</v>
      </c>
      <c r="AY82" s="29">
        <v>4</v>
      </c>
      <c r="AZ82" s="29">
        <v>4</v>
      </c>
      <c r="BA82" s="29">
        <v>4</v>
      </c>
      <c r="BB82" s="29">
        <v>4</v>
      </c>
      <c r="BC82" s="29">
        <v>4</v>
      </c>
      <c r="BD82" s="29">
        <v>4</v>
      </c>
      <c r="BE82" s="29">
        <v>4</v>
      </c>
      <c r="BF82" s="29">
        <v>4</v>
      </c>
      <c r="BG82" s="29">
        <v>4</v>
      </c>
      <c r="BH82" s="29">
        <v>4</v>
      </c>
      <c r="BI82" s="29">
        <v>4</v>
      </c>
      <c r="BJ82" s="29">
        <v>4</v>
      </c>
      <c r="BK82" s="29">
        <v>4</v>
      </c>
      <c r="BL82" s="29">
        <v>4</v>
      </c>
      <c r="BM82" s="39">
        <v>4</v>
      </c>
      <c r="BN82" s="16">
        <f>SUM(BA82:BM82)</f>
        <v>52</v>
      </c>
      <c r="BO82" s="16">
        <f t="shared" si="18"/>
        <v>96</v>
      </c>
      <c r="BP82" s="16">
        <f t="shared" si="20"/>
        <v>96</v>
      </c>
    </row>
    <row r="83" spans="1:68" ht="13.5" thickBot="1">
      <c r="A83" s="11" t="s">
        <v>7</v>
      </c>
      <c r="B83" s="18">
        <f aca="true" t="shared" si="21" ref="B83:BM83">SUM(B74:B82)</f>
        <v>0</v>
      </c>
      <c r="C83" s="10">
        <f t="shared" si="21"/>
        <v>0</v>
      </c>
      <c r="D83" s="10">
        <f t="shared" si="21"/>
        <v>0</v>
      </c>
      <c r="E83" s="10">
        <f t="shared" si="21"/>
        <v>0</v>
      </c>
      <c r="F83" s="10">
        <f t="shared" si="21"/>
        <v>0</v>
      </c>
      <c r="G83" s="10">
        <f t="shared" si="21"/>
        <v>15</v>
      </c>
      <c r="H83" s="10">
        <f t="shared" si="21"/>
        <v>30</v>
      </c>
      <c r="I83" s="10">
        <f t="shared" si="21"/>
        <v>30</v>
      </c>
      <c r="J83" s="10">
        <f t="shared" si="21"/>
        <v>30</v>
      </c>
      <c r="K83" s="10">
        <f t="shared" si="21"/>
        <v>30</v>
      </c>
      <c r="L83" s="10">
        <f t="shared" si="21"/>
        <v>30</v>
      </c>
      <c r="M83" s="10">
        <f t="shared" si="21"/>
        <v>30</v>
      </c>
      <c r="N83" s="10">
        <f t="shared" si="21"/>
        <v>30</v>
      </c>
      <c r="O83" s="10">
        <f t="shared" si="21"/>
        <v>30</v>
      </c>
      <c r="P83" s="10">
        <f t="shared" si="21"/>
        <v>30</v>
      </c>
      <c r="Q83" s="10">
        <f t="shared" si="21"/>
        <v>30</v>
      </c>
      <c r="R83" s="10">
        <f t="shared" si="21"/>
        <v>30</v>
      </c>
      <c r="S83" s="10">
        <f t="shared" si="21"/>
        <v>30</v>
      </c>
      <c r="T83" s="10">
        <f t="shared" si="21"/>
        <v>30</v>
      </c>
      <c r="U83" s="10">
        <f t="shared" si="21"/>
        <v>30</v>
      </c>
      <c r="V83" s="10">
        <f t="shared" si="21"/>
        <v>30</v>
      </c>
      <c r="W83" s="10">
        <f t="shared" si="21"/>
        <v>30</v>
      </c>
      <c r="X83" s="10">
        <f t="shared" si="21"/>
        <v>30</v>
      </c>
      <c r="Y83" s="10">
        <f t="shared" si="21"/>
        <v>30</v>
      </c>
      <c r="Z83" s="10">
        <f t="shared" si="21"/>
        <v>555</v>
      </c>
      <c r="AA83" s="18">
        <f t="shared" si="21"/>
        <v>36</v>
      </c>
      <c r="AB83" s="10">
        <f t="shared" si="21"/>
        <v>36</v>
      </c>
      <c r="AC83" s="10">
        <f t="shared" si="21"/>
        <v>36</v>
      </c>
      <c r="AD83" s="10">
        <f t="shared" si="21"/>
        <v>36</v>
      </c>
      <c r="AE83" s="10">
        <f t="shared" si="21"/>
        <v>36</v>
      </c>
      <c r="AF83" s="10">
        <f t="shared" si="21"/>
        <v>40</v>
      </c>
      <c r="AG83" s="10">
        <f t="shared" si="21"/>
        <v>40</v>
      </c>
      <c r="AH83" s="10">
        <f t="shared" si="21"/>
        <v>40</v>
      </c>
      <c r="AI83" s="10">
        <f t="shared" si="21"/>
        <v>40</v>
      </c>
      <c r="AJ83" s="10">
        <f t="shared" si="21"/>
        <v>40</v>
      </c>
      <c r="AK83" s="10">
        <f t="shared" si="21"/>
        <v>40</v>
      </c>
      <c r="AL83" s="10">
        <f t="shared" si="21"/>
        <v>40</v>
      </c>
      <c r="AM83" s="10">
        <f t="shared" si="21"/>
        <v>40</v>
      </c>
      <c r="AN83" s="10">
        <f t="shared" si="21"/>
        <v>40</v>
      </c>
      <c r="AO83" s="10">
        <f t="shared" si="21"/>
        <v>40</v>
      </c>
      <c r="AP83" s="10">
        <f t="shared" si="21"/>
        <v>40</v>
      </c>
      <c r="AQ83" s="9">
        <f t="shared" si="21"/>
        <v>40</v>
      </c>
      <c r="AR83" s="11">
        <f t="shared" si="21"/>
        <v>516</v>
      </c>
      <c r="AS83" s="18">
        <f t="shared" si="21"/>
        <v>40</v>
      </c>
      <c r="AT83" s="10">
        <f t="shared" si="21"/>
        <v>40</v>
      </c>
      <c r="AU83" s="10">
        <f t="shared" si="21"/>
        <v>40</v>
      </c>
      <c r="AV83" s="10">
        <f t="shared" si="21"/>
        <v>40</v>
      </c>
      <c r="AW83" s="10">
        <f t="shared" si="21"/>
        <v>40</v>
      </c>
      <c r="AX83" s="10">
        <f t="shared" si="21"/>
        <v>40</v>
      </c>
      <c r="AY83" s="10">
        <f t="shared" si="21"/>
        <v>40</v>
      </c>
      <c r="AZ83" s="10">
        <f t="shared" si="21"/>
        <v>40</v>
      </c>
      <c r="BA83" s="10">
        <f t="shared" si="21"/>
        <v>40</v>
      </c>
      <c r="BB83" s="10">
        <f t="shared" si="21"/>
        <v>40</v>
      </c>
      <c r="BC83" s="10">
        <f t="shared" si="21"/>
        <v>40</v>
      </c>
      <c r="BD83" s="10">
        <f t="shared" si="21"/>
        <v>40</v>
      </c>
      <c r="BE83" s="10">
        <f t="shared" si="21"/>
        <v>40</v>
      </c>
      <c r="BF83" s="10">
        <f t="shared" si="21"/>
        <v>40</v>
      </c>
      <c r="BG83" s="10">
        <f t="shared" si="21"/>
        <v>40</v>
      </c>
      <c r="BH83" s="10">
        <f t="shared" si="21"/>
        <v>40</v>
      </c>
      <c r="BI83" s="10">
        <f t="shared" si="21"/>
        <v>40</v>
      </c>
      <c r="BJ83" s="10">
        <f t="shared" si="21"/>
        <v>40</v>
      </c>
      <c r="BK83" s="10">
        <f t="shared" si="21"/>
        <v>40</v>
      </c>
      <c r="BL83" s="10">
        <f t="shared" si="21"/>
        <v>40</v>
      </c>
      <c r="BM83" s="9">
        <f t="shared" si="21"/>
        <v>40</v>
      </c>
      <c r="BN83" s="11">
        <f>SUM(BN74:BN82)</f>
        <v>648</v>
      </c>
      <c r="BO83" s="11">
        <f t="shared" si="18"/>
        <v>1164</v>
      </c>
      <c r="BP83" s="11">
        <f t="shared" si="20"/>
        <v>1719</v>
      </c>
    </row>
    <row r="84" spans="2:68" ht="13.5" thickBot="1">
      <c r="B84" s="31" t="s">
        <v>45</v>
      </c>
      <c r="C84" s="31" t="s">
        <v>20</v>
      </c>
      <c r="D84" s="31" t="s">
        <v>21</v>
      </c>
      <c r="E84" s="31" t="s">
        <v>19</v>
      </c>
      <c r="F84" s="17" t="s">
        <v>22</v>
      </c>
      <c r="G84" s="17" t="s">
        <v>23</v>
      </c>
      <c r="H84" s="17" t="s">
        <v>24</v>
      </c>
      <c r="I84" s="17" t="s">
        <v>25</v>
      </c>
      <c r="J84" s="17" t="s">
        <v>26</v>
      </c>
      <c r="K84" s="17" t="s">
        <v>27</v>
      </c>
      <c r="L84" s="17" t="s">
        <v>28</v>
      </c>
      <c r="M84" s="17" t="s">
        <v>29</v>
      </c>
      <c r="N84" s="17" t="s">
        <v>30</v>
      </c>
      <c r="O84" s="17" t="s">
        <v>31</v>
      </c>
      <c r="P84" s="17" t="s">
        <v>32</v>
      </c>
      <c r="Q84" s="17" t="s">
        <v>33</v>
      </c>
      <c r="R84" s="17" t="s">
        <v>14</v>
      </c>
      <c r="S84" s="17" t="s">
        <v>34</v>
      </c>
      <c r="T84" s="17" t="s">
        <v>16</v>
      </c>
      <c r="U84" s="17" t="s">
        <v>35</v>
      </c>
      <c r="V84" s="17" t="s">
        <v>36</v>
      </c>
      <c r="W84" s="17" t="s">
        <v>38</v>
      </c>
      <c r="X84" s="17" t="s">
        <v>39</v>
      </c>
      <c r="Y84" s="17" t="s">
        <v>40</v>
      </c>
      <c r="Z84" s="30" t="s">
        <v>41</v>
      </c>
      <c r="AA84" s="31"/>
      <c r="AB84" s="31"/>
      <c r="AC84" s="31"/>
      <c r="AD84" s="31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34"/>
      <c r="AR84" s="32"/>
      <c r="AS84" s="33"/>
      <c r="AT84" s="31"/>
      <c r="AU84" s="31"/>
      <c r="AV84" s="31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34"/>
      <c r="BN84" s="32"/>
      <c r="BO84" s="32"/>
      <c r="BP84" s="28"/>
    </row>
    <row r="87" spans="1:27" ht="20.25">
      <c r="A87" s="63" t="s">
        <v>52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</row>
    <row r="88" ht="13.5" thickBot="1"/>
    <row r="89" spans="1:68" ht="13.5" thickBot="1">
      <c r="A89" s="61" t="s">
        <v>0</v>
      </c>
      <c r="B89" s="59" t="s">
        <v>12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1" t="s">
        <v>1</v>
      </c>
      <c r="AA89" s="59" t="s">
        <v>12</v>
      </c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1" t="s">
        <v>1</v>
      </c>
      <c r="AS89" s="59" t="s">
        <v>13</v>
      </c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1" t="s">
        <v>1</v>
      </c>
      <c r="BO89" s="61" t="s">
        <v>8</v>
      </c>
      <c r="BP89" s="61" t="s">
        <v>43</v>
      </c>
    </row>
    <row r="90" spans="1:68" ht="13.5" thickBot="1">
      <c r="A90" s="66"/>
      <c r="B90" s="1">
        <v>1</v>
      </c>
      <c r="C90" s="1">
        <v>2</v>
      </c>
      <c r="D90" s="1">
        <v>3</v>
      </c>
      <c r="E90" s="1">
        <v>4</v>
      </c>
      <c r="F90" s="1">
        <v>5</v>
      </c>
      <c r="G90" s="1">
        <v>6</v>
      </c>
      <c r="H90" s="1">
        <v>7</v>
      </c>
      <c r="I90" s="1">
        <v>8</v>
      </c>
      <c r="J90" s="1">
        <v>9</v>
      </c>
      <c r="K90" s="1">
        <v>10</v>
      </c>
      <c r="L90" s="1">
        <v>11</v>
      </c>
      <c r="M90" s="1">
        <v>12</v>
      </c>
      <c r="N90" s="1">
        <v>13</v>
      </c>
      <c r="O90" s="1">
        <v>14</v>
      </c>
      <c r="P90" s="1">
        <v>15</v>
      </c>
      <c r="Q90" s="1">
        <v>16</v>
      </c>
      <c r="R90" s="1">
        <v>17</v>
      </c>
      <c r="S90" s="1">
        <v>18</v>
      </c>
      <c r="T90" s="1">
        <v>19</v>
      </c>
      <c r="U90" s="1">
        <v>20</v>
      </c>
      <c r="V90" s="2">
        <v>21</v>
      </c>
      <c r="W90" s="2">
        <v>22</v>
      </c>
      <c r="X90" s="2">
        <v>23</v>
      </c>
      <c r="Y90" s="2">
        <v>24</v>
      </c>
      <c r="Z90" s="62"/>
      <c r="AA90" s="1">
        <v>1</v>
      </c>
      <c r="AB90" s="1">
        <v>2</v>
      </c>
      <c r="AC90" s="1">
        <v>3</v>
      </c>
      <c r="AD90" s="1">
        <v>4</v>
      </c>
      <c r="AE90" s="1">
        <v>5</v>
      </c>
      <c r="AF90" s="1">
        <v>6</v>
      </c>
      <c r="AG90" s="1">
        <v>7</v>
      </c>
      <c r="AH90" s="1">
        <v>8</v>
      </c>
      <c r="AI90" s="1">
        <v>9</v>
      </c>
      <c r="AJ90" s="1">
        <v>10</v>
      </c>
      <c r="AK90" s="1">
        <v>11</v>
      </c>
      <c r="AL90" s="1">
        <v>12</v>
      </c>
      <c r="AM90" s="1">
        <v>13</v>
      </c>
      <c r="AN90" s="1">
        <v>14</v>
      </c>
      <c r="AO90" s="1">
        <v>15</v>
      </c>
      <c r="AP90" s="1">
        <v>16</v>
      </c>
      <c r="AQ90" s="2">
        <v>17</v>
      </c>
      <c r="AR90" s="62"/>
      <c r="AS90" s="1">
        <v>18</v>
      </c>
      <c r="AT90" s="1">
        <v>19</v>
      </c>
      <c r="AU90" s="1">
        <v>20</v>
      </c>
      <c r="AV90" s="1">
        <v>21</v>
      </c>
      <c r="AW90" s="1">
        <v>22</v>
      </c>
      <c r="AX90" s="1">
        <v>23</v>
      </c>
      <c r="AY90" s="1">
        <v>24</v>
      </c>
      <c r="AZ90" s="1">
        <v>25</v>
      </c>
      <c r="BA90" s="1">
        <v>26</v>
      </c>
      <c r="BB90" s="1">
        <v>27</v>
      </c>
      <c r="BC90" s="1">
        <v>28</v>
      </c>
      <c r="BD90" s="1">
        <v>29</v>
      </c>
      <c r="BE90" s="1">
        <v>30</v>
      </c>
      <c r="BF90" s="1">
        <v>31</v>
      </c>
      <c r="BG90" s="1">
        <v>32</v>
      </c>
      <c r="BH90" s="1">
        <v>33</v>
      </c>
      <c r="BI90" s="1">
        <v>34</v>
      </c>
      <c r="BJ90" s="1">
        <v>35</v>
      </c>
      <c r="BK90" s="1">
        <v>36</v>
      </c>
      <c r="BL90" s="1">
        <v>37</v>
      </c>
      <c r="BM90" s="2">
        <v>38</v>
      </c>
      <c r="BN90" s="62"/>
      <c r="BO90" s="62"/>
      <c r="BP90" s="62"/>
    </row>
    <row r="91" spans="1:68" ht="13.5" thickBot="1">
      <c r="A91" s="3" t="s">
        <v>2</v>
      </c>
      <c r="B91" s="4"/>
      <c r="C91" s="4"/>
      <c r="D91" s="4"/>
      <c r="E91" s="4"/>
      <c r="F91" s="4"/>
      <c r="G91" s="4"/>
      <c r="H91" s="4"/>
      <c r="I91" s="4">
        <v>30</v>
      </c>
      <c r="J91" s="4">
        <v>30</v>
      </c>
      <c r="K91" s="4">
        <v>30</v>
      </c>
      <c r="L91" s="4">
        <v>30</v>
      </c>
      <c r="M91" s="4">
        <v>30</v>
      </c>
      <c r="N91" s="4">
        <v>22</v>
      </c>
      <c r="O91" s="4">
        <v>22</v>
      </c>
      <c r="P91" s="4">
        <v>22</v>
      </c>
      <c r="Q91" s="4">
        <v>22</v>
      </c>
      <c r="R91" s="4">
        <v>22</v>
      </c>
      <c r="S91" s="4">
        <v>22</v>
      </c>
      <c r="T91" s="4">
        <v>22</v>
      </c>
      <c r="U91" s="4">
        <v>22</v>
      </c>
      <c r="V91" s="4">
        <v>22</v>
      </c>
      <c r="W91" s="4">
        <v>22</v>
      </c>
      <c r="X91" s="4">
        <v>22</v>
      </c>
      <c r="Y91" s="4">
        <v>22</v>
      </c>
      <c r="Z91" s="3">
        <f>SUM(B91:Y91)</f>
        <v>414</v>
      </c>
      <c r="AA91" s="4">
        <v>36</v>
      </c>
      <c r="AB91" s="4">
        <v>36</v>
      </c>
      <c r="AC91" s="4">
        <v>36</v>
      </c>
      <c r="AD91" s="4">
        <v>36</v>
      </c>
      <c r="AE91" s="4">
        <v>30</v>
      </c>
      <c r="AF91" s="4">
        <v>24</v>
      </c>
      <c r="AG91" s="4">
        <v>20</v>
      </c>
      <c r="AH91" s="4">
        <v>16</v>
      </c>
      <c r="AI91" s="4">
        <v>14</v>
      </c>
      <c r="AJ91" s="4">
        <v>14</v>
      </c>
      <c r="AK91" s="4">
        <v>14</v>
      </c>
      <c r="AL91" s="4">
        <v>14</v>
      </c>
      <c r="AM91" s="4">
        <v>14</v>
      </c>
      <c r="AN91" s="4">
        <v>14</v>
      </c>
      <c r="AO91" s="4">
        <v>14</v>
      </c>
      <c r="AP91" s="4">
        <v>14</v>
      </c>
      <c r="AQ91" s="35">
        <v>14</v>
      </c>
      <c r="AR91" s="16">
        <f>SUM(AE91:AQ91)</f>
        <v>216</v>
      </c>
      <c r="AS91" s="4">
        <v>10</v>
      </c>
      <c r="AT91" s="4">
        <v>10</v>
      </c>
      <c r="AU91" s="4">
        <v>10</v>
      </c>
      <c r="AV91" s="4">
        <v>10</v>
      </c>
      <c r="AW91" s="4">
        <v>10</v>
      </c>
      <c r="AX91" s="4">
        <v>10</v>
      </c>
      <c r="AY91" s="4">
        <v>10</v>
      </c>
      <c r="AZ91" s="4">
        <v>10</v>
      </c>
      <c r="BA91" s="4">
        <v>10</v>
      </c>
      <c r="BB91" s="4">
        <v>10</v>
      </c>
      <c r="BC91" s="4">
        <v>10</v>
      </c>
      <c r="BD91" s="4">
        <v>10</v>
      </c>
      <c r="BE91" s="4">
        <v>10</v>
      </c>
      <c r="BF91" s="4">
        <v>10</v>
      </c>
      <c r="BG91" s="4">
        <v>10</v>
      </c>
      <c r="BH91" s="4">
        <v>10</v>
      </c>
      <c r="BI91" s="4">
        <v>10</v>
      </c>
      <c r="BJ91" s="4">
        <v>10</v>
      </c>
      <c r="BK91" s="4">
        <v>10</v>
      </c>
      <c r="BL91" s="4">
        <v>10</v>
      </c>
      <c r="BM91" s="35">
        <v>10</v>
      </c>
      <c r="BN91" s="16">
        <f>SUM(BA91:BM91)</f>
        <v>130</v>
      </c>
      <c r="BO91" s="40">
        <f>SUM(AR91+BN91)</f>
        <v>346</v>
      </c>
      <c r="BP91" s="40">
        <f>SUM(BO91+Z91)</f>
        <v>760</v>
      </c>
    </row>
    <row r="92" spans="1:68" ht="13.5" thickBot="1">
      <c r="A92" s="28" t="s">
        <v>42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>
        <v>4</v>
      </c>
      <c r="O92" s="4">
        <v>4</v>
      </c>
      <c r="P92" s="4">
        <v>4</v>
      </c>
      <c r="Q92" s="4">
        <v>4</v>
      </c>
      <c r="R92" s="4">
        <v>4</v>
      </c>
      <c r="S92" s="4">
        <v>4</v>
      </c>
      <c r="T92" s="4">
        <v>4</v>
      </c>
      <c r="U92" s="4">
        <v>4</v>
      </c>
      <c r="V92" s="4">
        <v>4</v>
      </c>
      <c r="W92" s="4">
        <v>4</v>
      </c>
      <c r="X92" s="4">
        <v>4</v>
      </c>
      <c r="Y92" s="4">
        <v>4</v>
      </c>
      <c r="Z92" s="3">
        <f>SUM(J92:Y92)</f>
        <v>48</v>
      </c>
      <c r="AA92" s="4"/>
      <c r="AB92" s="4"/>
      <c r="AC92" s="4"/>
      <c r="AD92" s="4"/>
      <c r="AE92" s="4"/>
      <c r="AF92" s="4">
        <v>4</v>
      </c>
      <c r="AG92" s="4">
        <v>4</v>
      </c>
      <c r="AH92" s="4">
        <v>4</v>
      </c>
      <c r="AI92" s="4">
        <v>4</v>
      </c>
      <c r="AJ92" s="4">
        <v>4</v>
      </c>
      <c r="AK92" s="4">
        <v>4</v>
      </c>
      <c r="AL92" s="4">
        <v>4</v>
      </c>
      <c r="AM92" s="4">
        <v>4</v>
      </c>
      <c r="AN92" s="4">
        <v>4</v>
      </c>
      <c r="AO92" s="4">
        <v>4</v>
      </c>
      <c r="AP92" s="4">
        <v>4</v>
      </c>
      <c r="AQ92" s="35">
        <v>4</v>
      </c>
      <c r="AR92" s="11">
        <f>SUM(AF92:AQ92)</f>
        <v>48</v>
      </c>
      <c r="AS92" s="4">
        <v>4</v>
      </c>
      <c r="AT92" s="4">
        <v>4</v>
      </c>
      <c r="AU92" s="4">
        <v>4</v>
      </c>
      <c r="AV92" s="4">
        <v>4</v>
      </c>
      <c r="AW92" s="4">
        <v>4</v>
      </c>
      <c r="AX92" s="4">
        <v>4</v>
      </c>
      <c r="AY92" s="4">
        <v>4</v>
      </c>
      <c r="AZ92" s="4">
        <v>4</v>
      </c>
      <c r="BA92" s="4">
        <v>4</v>
      </c>
      <c r="BB92" s="4">
        <v>4</v>
      </c>
      <c r="BC92" s="4">
        <v>4</v>
      </c>
      <c r="BD92" s="4">
        <v>4</v>
      </c>
      <c r="BE92" s="4">
        <v>4</v>
      </c>
      <c r="BF92" s="4">
        <v>4</v>
      </c>
      <c r="BG92" s="4">
        <v>4</v>
      </c>
      <c r="BH92" s="4">
        <v>4</v>
      </c>
      <c r="BI92" s="4">
        <v>4</v>
      </c>
      <c r="BJ92" s="4">
        <v>4</v>
      </c>
      <c r="BK92" s="4">
        <v>4</v>
      </c>
      <c r="BL92" s="4">
        <v>4</v>
      </c>
      <c r="BM92" s="35">
        <v>4</v>
      </c>
      <c r="BN92" s="11">
        <f>SUM(AS92:BM92)</f>
        <v>84</v>
      </c>
      <c r="BO92" s="11">
        <f>SUM(AR92+BN92)</f>
        <v>132</v>
      </c>
      <c r="BP92" s="11">
        <f>SUM(BO92+Z92)</f>
        <v>180</v>
      </c>
    </row>
    <row r="93" spans="1:68" ht="13.5" thickBot="1">
      <c r="A93" s="5" t="s">
        <v>3</v>
      </c>
      <c r="B93" s="4"/>
      <c r="C93" s="4"/>
      <c r="D93" s="4"/>
      <c r="E93" s="4"/>
      <c r="F93" s="4"/>
      <c r="G93" s="4"/>
      <c r="H93" s="4"/>
      <c r="I93" s="4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8"/>
      <c r="Z93" s="11"/>
      <c r="AA93" s="4"/>
      <c r="AB93" s="4"/>
      <c r="AC93" s="4"/>
      <c r="AD93" s="4"/>
      <c r="AE93" s="4"/>
      <c r="AF93" s="4">
        <v>4</v>
      </c>
      <c r="AG93" s="4">
        <v>4</v>
      </c>
      <c r="AH93" s="4">
        <v>4</v>
      </c>
      <c r="AI93" s="4">
        <v>4</v>
      </c>
      <c r="AJ93" s="4">
        <v>4</v>
      </c>
      <c r="AK93" s="4">
        <v>4</v>
      </c>
      <c r="AL93" s="4">
        <v>4</v>
      </c>
      <c r="AM93" s="4">
        <v>4</v>
      </c>
      <c r="AN93" s="4">
        <v>4</v>
      </c>
      <c r="AO93" s="4">
        <v>4</v>
      </c>
      <c r="AP93" s="4">
        <v>4</v>
      </c>
      <c r="AQ93" s="35">
        <v>4</v>
      </c>
      <c r="AR93" s="11">
        <f>SUM(AF93:AQ93)</f>
        <v>48</v>
      </c>
      <c r="AS93" s="4">
        <v>4</v>
      </c>
      <c r="AT93" s="4">
        <v>4</v>
      </c>
      <c r="AU93" s="4">
        <v>4</v>
      </c>
      <c r="AV93" s="4">
        <v>4</v>
      </c>
      <c r="AW93" s="4">
        <v>4</v>
      </c>
      <c r="AX93" s="4">
        <v>4</v>
      </c>
      <c r="AY93" s="4">
        <v>4</v>
      </c>
      <c r="AZ93" s="4">
        <v>4</v>
      </c>
      <c r="BA93" s="4">
        <v>4</v>
      </c>
      <c r="BB93" s="4">
        <v>4</v>
      </c>
      <c r="BC93" s="4">
        <v>4</v>
      </c>
      <c r="BD93" s="4">
        <v>4</v>
      </c>
      <c r="BE93" s="4">
        <v>4</v>
      </c>
      <c r="BF93" s="4">
        <v>4</v>
      </c>
      <c r="BG93" s="4">
        <v>4</v>
      </c>
      <c r="BH93" s="4">
        <v>4</v>
      </c>
      <c r="BI93" s="4">
        <v>4</v>
      </c>
      <c r="BJ93" s="4">
        <v>4</v>
      </c>
      <c r="BK93" s="4">
        <v>4</v>
      </c>
      <c r="BL93" s="4">
        <v>4</v>
      </c>
      <c r="BM93" s="35">
        <v>4</v>
      </c>
      <c r="BN93" s="11">
        <f>SUM(AS93:BM93)</f>
        <v>84</v>
      </c>
      <c r="BO93" s="11">
        <f aca="true" t="shared" si="22" ref="BO93:BO100">SUM(AR93+BN93)</f>
        <v>132</v>
      </c>
      <c r="BP93" s="11">
        <f>SUM(BO93+Z93)</f>
        <v>132</v>
      </c>
    </row>
    <row r="94" spans="1:68" ht="13.5" thickBot="1">
      <c r="A94" s="15" t="s">
        <v>37</v>
      </c>
      <c r="B94" s="6"/>
      <c r="C94" s="6"/>
      <c r="D94" s="6"/>
      <c r="E94" s="6"/>
      <c r="F94" s="6"/>
      <c r="G94" s="6"/>
      <c r="H94" s="6"/>
      <c r="I94" s="6"/>
      <c r="J94" s="4"/>
      <c r="K94" s="4"/>
      <c r="L94" s="4"/>
      <c r="M94" s="4"/>
      <c r="N94" s="4">
        <v>4</v>
      </c>
      <c r="O94" s="4">
        <v>4</v>
      </c>
      <c r="P94" s="4">
        <v>4</v>
      </c>
      <c r="Q94" s="4">
        <v>4</v>
      </c>
      <c r="R94" s="4">
        <v>4</v>
      </c>
      <c r="S94" s="4">
        <v>4</v>
      </c>
      <c r="T94" s="4">
        <v>4</v>
      </c>
      <c r="U94" s="4">
        <v>4</v>
      </c>
      <c r="V94" s="4">
        <v>4</v>
      </c>
      <c r="W94" s="4">
        <v>4</v>
      </c>
      <c r="X94" s="4">
        <v>4</v>
      </c>
      <c r="Y94" s="35">
        <v>4</v>
      </c>
      <c r="Z94" s="11">
        <f>SUM(M94:Y94)</f>
        <v>48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36"/>
      <c r="AR94" s="40">
        <f aca="true" t="shared" si="23" ref="AR94:AR99">SUM(AE94:AQ94)</f>
        <v>0</v>
      </c>
      <c r="AS94" s="6">
        <v>2</v>
      </c>
      <c r="AT94" s="6">
        <v>2</v>
      </c>
      <c r="AU94" s="6">
        <v>2</v>
      </c>
      <c r="AV94" s="6">
        <v>2</v>
      </c>
      <c r="AW94" s="6">
        <v>2</v>
      </c>
      <c r="AX94" s="6">
        <v>2</v>
      </c>
      <c r="AY94" s="6">
        <v>2</v>
      </c>
      <c r="AZ94" s="6">
        <v>2</v>
      </c>
      <c r="BA94" s="6">
        <v>2</v>
      </c>
      <c r="BB94" s="6">
        <v>2</v>
      </c>
      <c r="BC94" s="6">
        <v>2</v>
      </c>
      <c r="BD94" s="6">
        <v>2</v>
      </c>
      <c r="BE94" s="6">
        <v>2</v>
      </c>
      <c r="BF94" s="6">
        <v>2</v>
      </c>
      <c r="BG94" s="6">
        <v>2</v>
      </c>
      <c r="BH94" s="6">
        <v>2</v>
      </c>
      <c r="BI94" s="6">
        <v>2</v>
      </c>
      <c r="BJ94" s="6">
        <v>2</v>
      </c>
      <c r="BK94" s="6">
        <v>2</v>
      </c>
      <c r="BL94" s="6">
        <v>2</v>
      </c>
      <c r="BM94" s="36">
        <v>2</v>
      </c>
      <c r="BN94" s="40">
        <f>SUM(BA94:BM94)</f>
        <v>26</v>
      </c>
      <c r="BO94" s="40">
        <f t="shared" si="22"/>
        <v>26</v>
      </c>
      <c r="BP94" s="40" t="e">
        <f>SUM(BO94+#REF!)</f>
        <v>#REF!</v>
      </c>
    </row>
    <row r="95" spans="1:68" ht="13.5" thickBot="1">
      <c r="A95" s="5" t="s">
        <v>4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3">
        <f>SUM(B95:Y95)</f>
        <v>0</v>
      </c>
      <c r="AA95" s="6"/>
      <c r="AB95" s="6"/>
      <c r="AC95" s="6"/>
      <c r="AD95" s="6"/>
      <c r="AE95" s="6"/>
      <c r="AF95" s="6"/>
      <c r="AG95" s="6"/>
      <c r="AH95" s="6"/>
      <c r="AI95" s="6">
        <v>2</v>
      </c>
      <c r="AJ95" s="6">
        <v>2</v>
      </c>
      <c r="AK95" s="6">
        <v>2</v>
      </c>
      <c r="AL95" s="6">
        <v>2</v>
      </c>
      <c r="AM95" s="6">
        <v>2</v>
      </c>
      <c r="AN95" s="6">
        <v>2</v>
      </c>
      <c r="AO95" s="6">
        <v>2</v>
      </c>
      <c r="AP95" s="6">
        <v>2</v>
      </c>
      <c r="AQ95" s="36">
        <v>2</v>
      </c>
      <c r="AR95" s="11">
        <f t="shared" si="23"/>
        <v>18</v>
      </c>
      <c r="AS95" s="6">
        <v>2</v>
      </c>
      <c r="AT95" s="6">
        <v>2</v>
      </c>
      <c r="AU95" s="6">
        <v>2</v>
      </c>
      <c r="AV95" s="6">
        <v>2</v>
      </c>
      <c r="AW95" s="6">
        <v>2</v>
      </c>
      <c r="AX95" s="6">
        <v>2</v>
      </c>
      <c r="AY95" s="6">
        <v>2</v>
      </c>
      <c r="AZ95" s="6">
        <v>2</v>
      </c>
      <c r="BA95" s="6">
        <v>2</v>
      </c>
      <c r="BB95" s="6">
        <v>2</v>
      </c>
      <c r="BC95" s="6">
        <v>2</v>
      </c>
      <c r="BD95" s="6">
        <v>2</v>
      </c>
      <c r="BE95" s="6">
        <v>2</v>
      </c>
      <c r="BF95" s="6">
        <v>2</v>
      </c>
      <c r="BG95" s="6">
        <v>2</v>
      </c>
      <c r="BH95" s="6">
        <v>2</v>
      </c>
      <c r="BI95" s="6">
        <v>2</v>
      </c>
      <c r="BJ95" s="6">
        <v>2</v>
      </c>
      <c r="BK95" s="6">
        <v>2</v>
      </c>
      <c r="BL95" s="6">
        <v>2</v>
      </c>
      <c r="BM95" s="36">
        <v>2</v>
      </c>
      <c r="BN95" s="11">
        <f>SUM(BA95:BM95)</f>
        <v>26</v>
      </c>
      <c r="BO95" s="11">
        <f t="shared" si="22"/>
        <v>44</v>
      </c>
      <c r="BP95" s="11">
        <f aca="true" t="shared" si="24" ref="BP95:BP100">SUM(BO95+Z95)</f>
        <v>44</v>
      </c>
    </row>
    <row r="96" spans="1:68" ht="13.5" thickBot="1">
      <c r="A96" s="5" t="s">
        <v>9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3">
        <f>SUM(B96:Y96)</f>
        <v>0</v>
      </c>
      <c r="AA96" s="20"/>
      <c r="AB96" s="20"/>
      <c r="AC96" s="20"/>
      <c r="AD96" s="20"/>
      <c r="AE96" s="20">
        <v>6</v>
      </c>
      <c r="AF96" s="20">
        <v>6</v>
      </c>
      <c r="AG96" s="20">
        <v>6</v>
      </c>
      <c r="AH96" s="20">
        <v>6</v>
      </c>
      <c r="AI96" s="20">
        <v>6</v>
      </c>
      <c r="AJ96" s="20">
        <v>6</v>
      </c>
      <c r="AK96" s="20">
        <v>6</v>
      </c>
      <c r="AL96" s="20">
        <v>6</v>
      </c>
      <c r="AM96" s="20">
        <v>6</v>
      </c>
      <c r="AN96" s="20">
        <v>6</v>
      </c>
      <c r="AO96" s="20">
        <v>6</v>
      </c>
      <c r="AP96" s="20">
        <v>6</v>
      </c>
      <c r="AQ96" s="37">
        <v>6</v>
      </c>
      <c r="AR96" s="40">
        <f t="shared" si="23"/>
        <v>78</v>
      </c>
      <c r="AS96" s="20">
        <v>8</v>
      </c>
      <c r="AT96" s="20">
        <v>8</v>
      </c>
      <c r="AU96" s="20">
        <v>8</v>
      </c>
      <c r="AV96" s="20">
        <v>8</v>
      </c>
      <c r="AW96" s="20">
        <v>8</v>
      </c>
      <c r="AX96" s="20">
        <v>8</v>
      </c>
      <c r="AY96" s="20">
        <v>8</v>
      </c>
      <c r="AZ96" s="20">
        <v>8</v>
      </c>
      <c r="BA96" s="20">
        <v>8</v>
      </c>
      <c r="BB96" s="20">
        <v>8</v>
      </c>
      <c r="BC96" s="20">
        <v>8</v>
      </c>
      <c r="BD96" s="20">
        <v>8</v>
      </c>
      <c r="BE96" s="20">
        <v>8</v>
      </c>
      <c r="BF96" s="20">
        <v>8</v>
      </c>
      <c r="BG96" s="20">
        <v>8</v>
      </c>
      <c r="BH96" s="20">
        <v>8</v>
      </c>
      <c r="BI96" s="20">
        <v>8</v>
      </c>
      <c r="BJ96" s="20">
        <v>8</v>
      </c>
      <c r="BK96" s="20">
        <v>8</v>
      </c>
      <c r="BL96" s="20">
        <v>8</v>
      </c>
      <c r="BM96" s="37">
        <v>8</v>
      </c>
      <c r="BN96" s="40">
        <f>SUM(AS96:BM96)</f>
        <v>168</v>
      </c>
      <c r="BO96" s="40">
        <f t="shared" si="22"/>
        <v>246</v>
      </c>
      <c r="BP96" s="40">
        <f t="shared" si="24"/>
        <v>246</v>
      </c>
    </row>
    <row r="97" spans="1:68" ht="13.5" thickBot="1">
      <c r="A97" s="5" t="s">
        <v>5</v>
      </c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3">
        <f>SUM(B97:Y97)</f>
        <v>0</v>
      </c>
      <c r="AA97" s="20"/>
      <c r="AB97" s="21"/>
      <c r="AC97" s="21"/>
      <c r="AD97" s="21"/>
      <c r="AE97" s="21"/>
      <c r="AF97" s="21"/>
      <c r="AG97" s="21"/>
      <c r="AH97" s="21">
        <v>4</v>
      </c>
      <c r="AI97" s="21">
        <v>4</v>
      </c>
      <c r="AJ97" s="21">
        <v>4</v>
      </c>
      <c r="AK97" s="21">
        <v>4</v>
      </c>
      <c r="AL97" s="21">
        <v>4</v>
      </c>
      <c r="AM97" s="21">
        <v>4</v>
      </c>
      <c r="AN97" s="21">
        <v>4</v>
      </c>
      <c r="AO97" s="21">
        <v>4</v>
      </c>
      <c r="AP97" s="21">
        <v>4</v>
      </c>
      <c r="AQ97" s="22">
        <v>4</v>
      </c>
      <c r="AR97" s="11">
        <f t="shared" si="23"/>
        <v>40</v>
      </c>
      <c r="AS97" s="20">
        <v>4</v>
      </c>
      <c r="AT97" s="21">
        <v>4</v>
      </c>
      <c r="AU97" s="21">
        <v>4</v>
      </c>
      <c r="AV97" s="21">
        <v>4</v>
      </c>
      <c r="AW97" s="21">
        <v>4</v>
      </c>
      <c r="AX97" s="21">
        <v>4</v>
      </c>
      <c r="AY97" s="21">
        <v>4</v>
      </c>
      <c r="AZ97" s="21">
        <v>4</v>
      </c>
      <c r="BA97" s="21">
        <v>4</v>
      </c>
      <c r="BB97" s="21">
        <v>4</v>
      </c>
      <c r="BC97" s="21">
        <v>4</v>
      </c>
      <c r="BD97" s="21">
        <v>4</v>
      </c>
      <c r="BE97" s="21">
        <v>4</v>
      </c>
      <c r="BF97" s="21">
        <v>4</v>
      </c>
      <c r="BG97" s="21">
        <v>4</v>
      </c>
      <c r="BH97" s="21">
        <v>4</v>
      </c>
      <c r="BI97" s="21">
        <v>4</v>
      </c>
      <c r="BJ97" s="21">
        <v>4</v>
      </c>
      <c r="BK97" s="21">
        <v>4</v>
      </c>
      <c r="BL97" s="21">
        <v>4</v>
      </c>
      <c r="BM97" s="22">
        <v>4</v>
      </c>
      <c r="BN97" s="11">
        <f>SUM(BA97:BM97)</f>
        <v>52</v>
      </c>
      <c r="BO97" s="11">
        <f t="shared" si="22"/>
        <v>92</v>
      </c>
      <c r="BP97" s="11">
        <f t="shared" si="24"/>
        <v>92</v>
      </c>
    </row>
    <row r="98" spans="1:68" ht="13.5" thickBot="1">
      <c r="A98" s="5" t="s">
        <v>6</v>
      </c>
      <c r="B98" s="25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3">
        <f>SUM(B98:Y98)</f>
        <v>0</v>
      </c>
      <c r="AA98" s="25"/>
      <c r="AB98" s="26"/>
      <c r="AC98" s="26"/>
      <c r="AD98" s="26"/>
      <c r="AE98" s="26"/>
      <c r="AF98" s="26">
        <v>2</v>
      </c>
      <c r="AG98" s="26">
        <v>2</v>
      </c>
      <c r="AH98" s="26">
        <v>2</v>
      </c>
      <c r="AI98" s="26">
        <v>2</v>
      </c>
      <c r="AJ98" s="26">
        <v>2</v>
      </c>
      <c r="AK98" s="26">
        <v>2</v>
      </c>
      <c r="AL98" s="26">
        <v>2</v>
      </c>
      <c r="AM98" s="26">
        <v>2</v>
      </c>
      <c r="AN98" s="26">
        <v>2</v>
      </c>
      <c r="AO98" s="26">
        <v>2</v>
      </c>
      <c r="AP98" s="26">
        <v>2</v>
      </c>
      <c r="AQ98" s="38">
        <v>2</v>
      </c>
      <c r="AR98" s="40">
        <f t="shared" si="23"/>
        <v>24</v>
      </c>
      <c r="AS98" s="25">
        <v>2</v>
      </c>
      <c r="AT98" s="26">
        <v>2</v>
      </c>
      <c r="AU98" s="26">
        <v>2</v>
      </c>
      <c r="AV98" s="26">
        <v>2</v>
      </c>
      <c r="AW98" s="26">
        <v>2</v>
      </c>
      <c r="AX98" s="26">
        <v>2</v>
      </c>
      <c r="AY98" s="26">
        <v>2</v>
      </c>
      <c r="AZ98" s="26">
        <v>2</v>
      </c>
      <c r="BA98" s="26">
        <v>2</v>
      </c>
      <c r="BB98" s="26">
        <v>2</v>
      </c>
      <c r="BC98" s="26">
        <v>2</v>
      </c>
      <c r="BD98" s="26">
        <v>2</v>
      </c>
      <c r="BE98" s="26">
        <v>2</v>
      </c>
      <c r="BF98" s="26">
        <v>2</v>
      </c>
      <c r="BG98" s="26">
        <v>2</v>
      </c>
      <c r="BH98" s="26">
        <v>2</v>
      </c>
      <c r="BI98" s="26">
        <v>2</v>
      </c>
      <c r="BJ98" s="26">
        <v>2</v>
      </c>
      <c r="BK98" s="26">
        <v>2</v>
      </c>
      <c r="BL98" s="26">
        <v>2</v>
      </c>
      <c r="BM98" s="38">
        <v>2</v>
      </c>
      <c r="BN98" s="40">
        <f>SUM(BA98:BM98)</f>
        <v>26</v>
      </c>
      <c r="BO98" s="40">
        <f t="shared" si="22"/>
        <v>50</v>
      </c>
      <c r="BP98" s="40">
        <f t="shared" si="24"/>
        <v>50</v>
      </c>
    </row>
    <row r="99" spans="1:68" ht="26.25" thickBot="1">
      <c r="A99" s="42" t="s">
        <v>17</v>
      </c>
      <c r="B99" s="41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3">
        <f>SUM(B99:Y99)</f>
        <v>0</v>
      </c>
      <c r="AA99" s="29"/>
      <c r="AB99" s="29"/>
      <c r="AC99" s="29"/>
      <c r="AD99" s="29"/>
      <c r="AE99" s="29"/>
      <c r="AF99" s="29"/>
      <c r="AG99" s="29">
        <v>4</v>
      </c>
      <c r="AH99" s="29">
        <v>4</v>
      </c>
      <c r="AI99" s="29">
        <v>4</v>
      </c>
      <c r="AJ99" s="29">
        <v>4</v>
      </c>
      <c r="AK99" s="29">
        <v>4</v>
      </c>
      <c r="AL99" s="29">
        <v>4</v>
      </c>
      <c r="AM99" s="29">
        <v>4</v>
      </c>
      <c r="AN99" s="29">
        <v>4</v>
      </c>
      <c r="AO99" s="29">
        <v>4</v>
      </c>
      <c r="AP99" s="29">
        <v>4</v>
      </c>
      <c r="AQ99" s="39">
        <v>4</v>
      </c>
      <c r="AR99" s="11">
        <f t="shared" si="23"/>
        <v>44</v>
      </c>
      <c r="AS99" s="41">
        <v>4</v>
      </c>
      <c r="AT99" s="29">
        <v>4</v>
      </c>
      <c r="AU99" s="29">
        <v>4</v>
      </c>
      <c r="AV99" s="29">
        <v>4</v>
      </c>
      <c r="AW99" s="29">
        <v>4</v>
      </c>
      <c r="AX99" s="29">
        <v>4</v>
      </c>
      <c r="AY99" s="29">
        <v>4</v>
      </c>
      <c r="AZ99" s="29">
        <v>4</v>
      </c>
      <c r="BA99" s="29">
        <v>4</v>
      </c>
      <c r="BB99" s="29">
        <v>4</v>
      </c>
      <c r="BC99" s="29">
        <v>4</v>
      </c>
      <c r="BD99" s="29">
        <v>4</v>
      </c>
      <c r="BE99" s="29">
        <v>4</v>
      </c>
      <c r="BF99" s="29">
        <v>4</v>
      </c>
      <c r="BG99" s="29">
        <v>4</v>
      </c>
      <c r="BH99" s="29">
        <v>4</v>
      </c>
      <c r="BI99" s="29">
        <v>4</v>
      </c>
      <c r="BJ99" s="29">
        <v>4</v>
      </c>
      <c r="BK99" s="29">
        <v>4</v>
      </c>
      <c r="BL99" s="29">
        <v>4</v>
      </c>
      <c r="BM99" s="39">
        <v>4</v>
      </c>
      <c r="BN99" s="16">
        <f>SUM(BA99:BM99)</f>
        <v>52</v>
      </c>
      <c r="BO99" s="16">
        <f t="shared" si="22"/>
        <v>96</v>
      </c>
      <c r="BP99" s="16">
        <f t="shared" si="24"/>
        <v>96</v>
      </c>
    </row>
    <row r="100" spans="1:68" ht="13.5" thickBot="1">
      <c r="A100" s="11" t="s">
        <v>7</v>
      </c>
      <c r="B100" s="18">
        <f aca="true" t="shared" si="25" ref="B100:BM100">SUM(B91:B99)</f>
        <v>0</v>
      </c>
      <c r="C100" s="10">
        <f t="shared" si="25"/>
        <v>0</v>
      </c>
      <c r="D100" s="10">
        <f t="shared" si="25"/>
        <v>0</v>
      </c>
      <c r="E100" s="10">
        <f t="shared" si="25"/>
        <v>0</v>
      </c>
      <c r="F100" s="10">
        <f t="shared" si="25"/>
        <v>0</v>
      </c>
      <c r="G100" s="10">
        <f t="shared" si="25"/>
        <v>0</v>
      </c>
      <c r="H100" s="10">
        <f t="shared" si="25"/>
        <v>0</v>
      </c>
      <c r="I100" s="10">
        <f t="shared" si="25"/>
        <v>30</v>
      </c>
      <c r="J100" s="10">
        <f t="shared" si="25"/>
        <v>30</v>
      </c>
      <c r="K100" s="10">
        <f t="shared" si="25"/>
        <v>30</v>
      </c>
      <c r="L100" s="10">
        <f t="shared" si="25"/>
        <v>30</v>
      </c>
      <c r="M100" s="10">
        <f t="shared" si="25"/>
        <v>30</v>
      </c>
      <c r="N100" s="10">
        <f t="shared" si="25"/>
        <v>30</v>
      </c>
      <c r="O100" s="10">
        <f t="shared" si="25"/>
        <v>30</v>
      </c>
      <c r="P100" s="10">
        <f t="shared" si="25"/>
        <v>30</v>
      </c>
      <c r="Q100" s="10">
        <f t="shared" si="25"/>
        <v>30</v>
      </c>
      <c r="R100" s="10">
        <f t="shared" si="25"/>
        <v>30</v>
      </c>
      <c r="S100" s="10">
        <f t="shared" si="25"/>
        <v>30</v>
      </c>
      <c r="T100" s="10">
        <f t="shared" si="25"/>
        <v>30</v>
      </c>
      <c r="U100" s="10">
        <f t="shared" si="25"/>
        <v>30</v>
      </c>
      <c r="V100" s="10">
        <f t="shared" si="25"/>
        <v>30</v>
      </c>
      <c r="W100" s="10">
        <f t="shared" si="25"/>
        <v>30</v>
      </c>
      <c r="X100" s="10">
        <f t="shared" si="25"/>
        <v>30</v>
      </c>
      <c r="Y100" s="10">
        <f t="shared" si="25"/>
        <v>30</v>
      </c>
      <c r="Z100" s="10">
        <f t="shared" si="25"/>
        <v>510</v>
      </c>
      <c r="AA100" s="18">
        <f t="shared" si="25"/>
        <v>36</v>
      </c>
      <c r="AB100" s="10">
        <f t="shared" si="25"/>
        <v>36</v>
      </c>
      <c r="AC100" s="10">
        <f t="shared" si="25"/>
        <v>36</v>
      </c>
      <c r="AD100" s="10">
        <f t="shared" si="25"/>
        <v>36</v>
      </c>
      <c r="AE100" s="10">
        <f t="shared" si="25"/>
        <v>36</v>
      </c>
      <c r="AF100" s="10">
        <f t="shared" si="25"/>
        <v>40</v>
      </c>
      <c r="AG100" s="10">
        <f t="shared" si="25"/>
        <v>40</v>
      </c>
      <c r="AH100" s="10">
        <f t="shared" si="25"/>
        <v>40</v>
      </c>
      <c r="AI100" s="10">
        <f t="shared" si="25"/>
        <v>40</v>
      </c>
      <c r="AJ100" s="10">
        <f t="shared" si="25"/>
        <v>40</v>
      </c>
      <c r="AK100" s="10">
        <f t="shared" si="25"/>
        <v>40</v>
      </c>
      <c r="AL100" s="10">
        <f t="shared" si="25"/>
        <v>40</v>
      </c>
      <c r="AM100" s="10">
        <f t="shared" si="25"/>
        <v>40</v>
      </c>
      <c r="AN100" s="10">
        <f t="shared" si="25"/>
        <v>40</v>
      </c>
      <c r="AO100" s="10">
        <f t="shared" si="25"/>
        <v>40</v>
      </c>
      <c r="AP100" s="10">
        <f t="shared" si="25"/>
        <v>40</v>
      </c>
      <c r="AQ100" s="9">
        <f t="shared" si="25"/>
        <v>40</v>
      </c>
      <c r="AR100" s="11">
        <f t="shared" si="25"/>
        <v>516</v>
      </c>
      <c r="AS100" s="18">
        <f t="shared" si="25"/>
        <v>40</v>
      </c>
      <c r="AT100" s="10">
        <f t="shared" si="25"/>
        <v>40</v>
      </c>
      <c r="AU100" s="10">
        <f t="shared" si="25"/>
        <v>40</v>
      </c>
      <c r="AV100" s="10">
        <f t="shared" si="25"/>
        <v>40</v>
      </c>
      <c r="AW100" s="10">
        <f t="shared" si="25"/>
        <v>40</v>
      </c>
      <c r="AX100" s="10">
        <f t="shared" si="25"/>
        <v>40</v>
      </c>
      <c r="AY100" s="10">
        <f t="shared" si="25"/>
        <v>40</v>
      </c>
      <c r="AZ100" s="10">
        <f t="shared" si="25"/>
        <v>40</v>
      </c>
      <c r="BA100" s="10">
        <f t="shared" si="25"/>
        <v>40</v>
      </c>
      <c r="BB100" s="10">
        <f t="shared" si="25"/>
        <v>40</v>
      </c>
      <c r="BC100" s="10">
        <f t="shared" si="25"/>
        <v>40</v>
      </c>
      <c r="BD100" s="10">
        <f t="shared" si="25"/>
        <v>40</v>
      </c>
      <c r="BE100" s="10">
        <f t="shared" si="25"/>
        <v>40</v>
      </c>
      <c r="BF100" s="10">
        <f t="shared" si="25"/>
        <v>40</v>
      </c>
      <c r="BG100" s="10">
        <f t="shared" si="25"/>
        <v>40</v>
      </c>
      <c r="BH100" s="10">
        <f t="shared" si="25"/>
        <v>40</v>
      </c>
      <c r="BI100" s="10">
        <f t="shared" si="25"/>
        <v>40</v>
      </c>
      <c r="BJ100" s="10">
        <f t="shared" si="25"/>
        <v>40</v>
      </c>
      <c r="BK100" s="10">
        <f t="shared" si="25"/>
        <v>40</v>
      </c>
      <c r="BL100" s="10">
        <f t="shared" si="25"/>
        <v>40</v>
      </c>
      <c r="BM100" s="9">
        <f t="shared" si="25"/>
        <v>40</v>
      </c>
      <c r="BN100" s="11">
        <f>SUM(BN91:BN99)</f>
        <v>648</v>
      </c>
      <c r="BO100" s="11">
        <f t="shared" si="22"/>
        <v>1164</v>
      </c>
      <c r="BP100" s="11">
        <f t="shared" si="24"/>
        <v>1674</v>
      </c>
    </row>
    <row r="101" spans="2:68" ht="13.5" thickBot="1">
      <c r="B101" s="31" t="s">
        <v>45</v>
      </c>
      <c r="C101" s="31" t="s">
        <v>20</v>
      </c>
      <c r="D101" s="31" t="s">
        <v>21</v>
      </c>
      <c r="E101" s="31" t="s">
        <v>19</v>
      </c>
      <c r="F101" s="17" t="s">
        <v>22</v>
      </c>
      <c r="G101" s="17" t="s">
        <v>23</v>
      </c>
      <c r="H101" s="17" t="s">
        <v>24</v>
      </c>
      <c r="I101" s="17" t="s">
        <v>25</v>
      </c>
      <c r="J101" s="17" t="s">
        <v>26</v>
      </c>
      <c r="K101" s="17" t="s">
        <v>27</v>
      </c>
      <c r="L101" s="17" t="s">
        <v>28</v>
      </c>
      <c r="M101" s="17" t="s">
        <v>29</v>
      </c>
      <c r="N101" s="17" t="s">
        <v>30</v>
      </c>
      <c r="O101" s="17" t="s">
        <v>31</v>
      </c>
      <c r="P101" s="17" t="s">
        <v>32</v>
      </c>
      <c r="Q101" s="17" t="s">
        <v>33</v>
      </c>
      <c r="R101" s="17" t="s">
        <v>14</v>
      </c>
      <c r="S101" s="17" t="s">
        <v>34</v>
      </c>
      <c r="T101" s="17" t="s">
        <v>16</v>
      </c>
      <c r="U101" s="17" t="s">
        <v>35</v>
      </c>
      <c r="V101" s="17" t="s">
        <v>36</v>
      </c>
      <c r="W101" s="17" t="s">
        <v>38</v>
      </c>
      <c r="X101" s="17" t="s">
        <v>39</v>
      </c>
      <c r="Y101" s="17" t="s">
        <v>40</v>
      </c>
      <c r="Z101" s="30" t="s">
        <v>41</v>
      </c>
      <c r="AA101" s="31"/>
      <c r="AB101" s="31"/>
      <c r="AC101" s="31"/>
      <c r="AD101" s="31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34"/>
      <c r="AR101" s="32"/>
      <c r="AS101" s="33"/>
      <c r="AT101" s="31"/>
      <c r="AU101" s="31"/>
      <c r="AV101" s="31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34"/>
      <c r="BN101" s="32"/>
      <c r="BO101" s="32"/>
      <c r="BP101" s="28"/>
    </row>
    <row r="104" spans="1:27" ht="20.25">
      <c r="A104" s="63" t="s">
        <v>53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</row>
    <row r="105" ht="13.5" thickBot="1"/>
    <row r="106" spans="1:68" ht="13.5" thickBot="1">
      <c r="A106" s="61" t="s">
        <v>0</v>
      </c>
      <c r="B106" s="59" t="s">
        <v>12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1" t="s">
        <v>1</v>
      </c>
      <c r="AA106" s="59" t="s">
        <v>12</v>
      </c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1" t="s">
        <v>1</v>
      </c>
      <c r="AS106" s="59" t="s">
        <v>13</v>
      </c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1" t="s">
        <v>1</v>
      </c>
      <c r="BO106" s="61" t="s">
        <v>8</v>
      </c>
      <c r="BP106" s="61" t="s">
        <v>43</v>
      </c>
    </row>
    <row r="107" spans="1:68" ht="13.5" thickBot="1">
      <c r="A107" s="66"/>
      <c r="B107" s="1">
        <v>1</v>
      </c>
      <c r="C107" s="1">
        <v>2</v>
      </c>
      <c r="D107" s="1">
        <v>3</v>
      </c>
      <c r="E107" s="1">
        <v>4</v>
      </c>
      <c r="F107" s="1">
        <v>5</v>
      </c>
      <c r="G107" s="1">
        <v>6</v>
      </c>
      <c r="H107" s="1">
        <v>7</v>
      </c>
      <c r="I107" s="1">
        <v>8</v>
      </c>
      <c r="J107" s="1">
        <v>9</v>
      </c>
      <c r="K107" s="1">
        <v>10</v>
      </c>
      <c r="L107" s="1">
        <v>11</v>
      </c>
      <c r="M107" s="1">
        <v>12</v>
      </c>
      <c r="N107" s="1">
        <v>13</v>
      </c>
      <c r="O107" s="1">
        <v>14</v>
      </c>
      <c r="P107" s="1">
        <v>15</v>
      </c>
      <c r="Q107" s="1">
        <v>16</v>
      </c>
      <c r="R107" s="1">
        <v>17</v>
      </c>
      <c r="S107" s="1">
        <v>18</v>
      </c>
      <c r="T107" s="1">
        <v>19</v>
      </c>
      <c r="U107" s="1">
        <v>20</v>
      </c>
      <c r="V107" s="2">
        <v>21</v>
      </c>
      <c r="W107" s="2">
        <v>22</v>
      </c>
      <c r="X107" s="2">
        <v>23</v>
      </c>
      <c r="Y107" s="2">
        <v>24</v>
      </c>
      <c r="Z107" s="62"/>
      <c r="AA107" s="1">
        <v>1</v>
      </c>
      <c r="AB107" s="1">
        <v>2</v>
      </c>
      <c r="AC107" s="1">
        <v>3</v>
      </c>
      <c r="AD107" s="1">
        <v>4</v>
      </c>
      <c r="AE107" s="1">
        <v>5</v>
      </c>
      <c r="AF107" s="1">
        <v>6</v>
      </c>
      <c r="AG107" s="1">
        <v>7</v>
      </c>
      <c r="AH107" s="1">
        <v>8</v>
      </c>
      <c r="AI107" s="1">
        <v>9</v>
      </c>
      <c r="AJ107" s="1">
        <v>10</v>
      </c>
      <c r="AK107" s="1">
        <v>11</v>
      </c>
      <c r="AL107" s="1">
        <v>12</v>
      </c>
      <c r="AM107" s="1">
        <v>13</v>
      </c>
      <c r="AN107" s="1">
        <v>14</v>
      </c>
      <c r="AO107" s="1">
        <v>15</v>
      </c>
      <c r="AP107" s="1">
        <v>16</v>
      </c>
      <c r="AQ107" s="2">
        <v>17</v>
      </c>
      <c r="AR107" s="62"/>
      <c r="AS107" s="1">
        <v>18</v>
      </c>
      <c r="AT107" s="1">
        <v>19</v>
      </c>
      <c r="AU107" s="1">
        <v>20</v>
      </c>
      <c r="AV107" s="1">
        <v>21</v>
      </c>
      <c r="AW107" s="1">
        <v>22</v>
      </c>
      <c r="AX107" s="1">
        <v>23</v>
      </c>
      <c r="AY107" s="1">
        <v>24</v>
      </c>
      <c r="AZ107" s="1">
        <v>25</v>
      </c>
      <c r="BA107" s="1">
        <v>26</v>
      </c>
      <c r="BB107" s="1">
        <v>27</v>
      </c>
      <c r="BC107" s="1">
        <v>28</v>
      </c>
      <c r="BD107" s="1">
        <v>29</v>
      </c>
      <c r="BE107" s="1">
        <v>30</v>
      </c>
      <c r="BF107" s="1">
        <v>31</v>
      </c>
      <c r="BG107" s="1">
        <v>32</v>
      </c>
      <c r="BH107" s="1">
        <v>33</v>
      </c>
      <c r="BI107" s="1">
        <v>34</v>
      </c>
      <c r="BJ107" s="1">
        <v>35</v>
      </c>
      <c r="BK107" s="1">
        <v>36</v>
      </c>
      <c r="BL107" s="1">
        <v>37</v>
      </c>
      <c r="BM107" s="2">
        <v>38</v>
      </c>
      <c r="BN107" s="62"/>
      <c r="BO107" s="62"/>
      <c r="BP107" s="62"/>
    </row>
    <row r="108" spans="1:68" ht="13.5" thickBot="1">
      <c r="A108" s="3" t="s">
        <v>2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>
        <v>30</v>
      </c>
      <c r="O108" s="4">
        <v>30</v>
      </c>
      <c r="P108" s="4">
        <v>30</v>
      </c>
      <c r="Q108" s="4">
        <v>30</v>
      </c>
      <c r="R108" s="4">
        <v>22</v>
      </c>
      <c r="S108" s="4">
        <v>22</v>
      </c>
      <c r="T108" s="4">
        <v>22</v>
      </c>
      <c r="U108" s="4">
        <v>22</v>
      </c>
      <c r="V108" s="4">
        <v>22</v>
      </c>
      <c r="W108" s="4">
        <v>22</v>
      </c>
      <c r="X108" s="4">
        <v>22</v>
      </c>
      <c r="Y108" s="4">
        <v>22</v>
      </c>
      <c r="Z108" s="3">
        <f>SUM(B108:Y108)</f>
        <v>296</v>
      </c>
      <c r="AA108" s="4">
        <v>36</v>
      </c>
      <c r="AB108" s="4">
        <v>36</v>
      </c>
      <c r="AC108" s="4">
        <v>36</v>
      </c>
      <c r="AD108" s="4">
        <v>36</v>
      </c>
      <c r="AE108" s="4">
        <v>30</v>
      </c>
      <c r="AF108" s="4">
        <v>24</v>
      </c>
      <c r="AG108" s="4">
        <v>20</v>
      </c>
      <c r="AH108" s="4">
        <v>16</v>
      </c>
      <c r="AI108" s="4">
        <v>14</v>
      </c>
      <c r="AJ108" s="4">
        <v>14</v>
      </c>
      <c r="AK108" s="4">
        <v>14</v>
      </c>
      <c r="AL108" s="4">
        <v>14</v>
      </c>
      <c r="AM108" s="4">
        <v>14</v>
      </c>
      <c r="AN108" s="4">
        <v>14</v>
      </c>
      <c r="AO108" s="4">
        <v>14</v>
      </c>
      <c r="AP108" s="4">
        <v>14</v>
      </c>
      <c r="AQ108" s="35">
        <v>14</v>
      </c>
      <c r="AR108" s="16">
        <f>SUM(AE108:AQ108)</f>
        <v>216</v>
      </c>
      <c r="AS108" s="4">
        <v>10</v>
      </c>
      <c r="AT108" s="4">
        <v>10</v>
      </c>
      <c r="AU108" s="4">
        <v>10</v>
      </c>
      <c r="AV108" s="4">
        <v>10</v>
      </c>
      <c r="AW108" s="4">
        <v>10</v>
      </c>
      <c r="AX108" s="4">
        <v>10</v>
      </c>
      <c r="AY108" s="4">
        <v>10</v>
      </c>
      <c r="AZ108" s="4">
        <v>10</v>
      </c>
      <c r="BA108" s="4">
        <v>10</v>
      </c>
      <c r="BB108" s="4">
        <v>10</v>
      </c>
      <c r="BC108" s="4">
        <v>10</v>
      </c>
      <c r="BD108" s="4">
        <v>10</v>
      </c>
      <c r="BE108" s="4">
        <v>10</v>
      </c>
      <c r="BF108" s="4">
        <v>10</v>
      </c>
      <c r="BG108" s="4">
        <v>10</v>
      </c>
      <c r="BH108" s="4">
        <v>10</v>
      </c>
      <c r="BI108" s="4">
        <v>10</v>
      </c>
      <c r="BJ108" s="4">
        <v>10</v>
      </c>
      <c r="BK108" s="4">
        <v>10</v>
      </c>
      <c r="BL108" s="4">
        <v>10</v>
      </c>
      <c r="BM108" s="35">
        <v>10</v>
      </c>
      <c r="BN108" s="16">
        <f>SUM(BA108:BM108)</f>
        <v>130</v>
      </c>
      <c r="BO108" s="40">
        <f>SUM(AR108+BN108)</f>
        <v>346</v>
      </c>
      <c r="BP108" s="40">
        <f>SUM(BO108+Z108)</f>
        <v>642</v>
      </c>
    </row>
    <row r="109" spans="1:68" ht="13.5" thickBot="1">
      <c r="A109" s="28" t="s">
        <v>42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>
        <v>4</v>
      </c>
      <c r="S109" s="4">
        <v>4</v>
      </c>
      <c r="T109" s="4">
        <v>4</v>
      </c>
      <c r="U109" s="4">
        <v>4</v>
      </c>
      <c r="V109" s="4">
        <v>4</v>
      </c>
      <c r="W109" s="4">
        <v>4</v>
      </c>
      <c r="X109" s="4">
        <v>4</v>
      </c>
      <c r="Y109" s="4">
        <v>4</v>
      </c>
      <c r="Z109" s="3">
        <f>SUM(J109:Y109)</f>
        <v>32</v>
      </c>
      <c r="AA109" s="4"/>
      <c r="AB109" s="4"/>
      <c r="AC109" s="4"/>
      <c r="AD109" s="4"/>
      <c r="AE109" s="4"/>
      <c r="AF109" s="4">
        <v>4</v>
      </c>
      <c r="AG109" s="4">
        <v>4</v>
      </c>
      <c r="AH109" s="4">
        <v>4</v>
      </c>
      <c r="AI109" s="4">
        <v>4</v>
      </c>
      <c r="AJ109" s="4">
        <v>4</v>
      </c>
      <c r="AK109" s="4">
        <v>4</v>
      </c>
      <c r="AL109" s="4">
        <v>4</v>
      </c>
      <c r="AM109" s="4">
        <v>4</v>
      </c>
      <c r="AN109" s="4">
        <v>4</v>
      </c>
      <c r="AO109" s="4">
        <v>4</v>
      </c>
      <c r="AP109" s="4">
        <v>4</v>
      </c>
      <c r="AQ109" s="35">
        <v>4</v>
      </c>
      <c r="AR109" s="11">
        <f>SUM(AF109:AQ109)</f>
        <v>48</v>
      </c>
      <c r="AS109" s="4">
        <v>4</v>
      </c>
      <c r="AT109" s="4">
        <v>4</v>
      </c>
      <c r="AU109" s="4">
        <v>4</v>
      </c>
      <c r="AV109" s="4">
        <v>4</v>
      </c>
      <c r="AW109" s="4">
        <v>4</v>
      </c>
      <c r="AX109" s="4">
        <v>4</v>
      </c>
      <c r="AY109" s="4">
        <v>4</v>
      </c>
      <c r="AZ109" s="4">
        <v>4</v>
      </c>
      <c r="BA109" s="4">
        <v>4</v>
      </c>
      <c r="BB109" s="4">
        <v>4</v>
      </c>
      <c r="BC109" s="4">
        <v>4</v>
      </c>
      <c r="BD109" s="4">
        <v>4</v>
      </c>
      <c r="BE109" s="4">
        <v>4</v>
      </c>
      <c r="BF109" s="4">
        <v>4</v>
      </c>
      <c r="BG109" s="4">
        <v>4</v>
      </c>
      <c r="BH109" s="4">
        <v>4</v>
      </c>
      <c r="BI109" s="4">
        <v>4</v>
      </c>
      <c r="BJ109" s="4">
        <v>4</v>
      </c>
      <c r="BK109" s="4">
        <v>4</v>
      </c>
      <c r="BL109" s="4">
        <v>4</v>
      </c>
      <c r="BM109" s="35">
        <v>4</v>
      </c>
      <c r="BN109" s="11">
        <f>SUM(AS109:BM109)</f>
        <v>84</v>
      </c>
      <c r="BO109" s="11">
        <f>SUM(AR109+BN109)</f>
        <v>132</v>
      </c>
      <c r="BP109" s="11">
        <f>SUM(BO109+Z109)</f>
        <v>164</v>
      </c>
    </row>
    <row r="110" spans="1:68" ht="13.5" thickBot="1">
      <c r="A110" s="5" t="s">
        <v>3</v>
      </c>
      <c r="B110" s="4"/>
      <c r="C110" s="4"/>
      <c r="D110" s="4"/>
      <c r="E110" s="4"/>
      <c r="F110" s="4"/>
      <c r="G110" s="4"/>
      <c r="H110" s="4"/>
      <c r="I110" s="4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8"/>
      <c r="Z110" s="11"/>
      <c r="AA110" s="4"/>
      <c r="AB110" s="4"/>
      <c r="AC110" s="4"/>
      <c r="AD110" s="4"/>
      <c r="AE110" s="4"/>
      <c r="AF110" s="4">
        <v>4</v>
      </c>
      <c r="AG110" s="4">
        <v>4</v>
      </c>
      <c r="AH110" s="4">
        <v>4</v>
      </c>
      <c r="AI110" s="4">
        <v>4</v>
      </c>
      <c r="AJ110" s="4">
        <v>4</v>
      </c>
      <c r="AK110" s="4">
        <v>4</v>
      </c>
      <c r="AL110" s="4">
        <v>4</v>
      </c>
      <c r="AM110" s="4">
        <v>4</v>
      </c>
      <c r="AN110" s="4">
        <v>4</v>
      </c>
      <c r="AO110" s="4">
        <v>4</v>
      </c>
      <c r="AP110" s="4">
        <v>4</v>
      </c>
      <c r="AQ110" s="35">
        <v>4</v>
      </c>
      <c r="AR110" s="11">
        <f>SUM(AF110:AQ110)</f>
        <v>48</v>
      </c>
      <c r="AS110" s="4">
        <v>4</v>
      </c>
      <c r="AT110" s="4">
        <v>4</v>
      </c>
      <c r="AU110" s="4">
        <v>4</v>
      </c>
      <c r="AV110" s="4">
        <v>4</v>
      </c>
      <c r="AW110" s="4">
        <v>4</v>
      </c>
      <c r="AX110" s="4">
        <v>4</v>
      </c>
      <c r="AY110" s="4">
        <v>4</v>
      </c>
      <c r="AZ110" s="4">
        <v>4</v>
      </c>
      <c r="BA110" s="4">
        <v>4</v>
      </c>
      <c r="BB110" s="4">
        <v>4</v>
      </c>
      <c r="BC110" s="4">
        <v>4</v>
      </c>
      <c r="BD110" s="4">
        <v>4</v>
      </c>
      <c r="BE110" s="4">
        <v>4</v>
      </c>
      <c r="BF110" s="4">
        <v>4</v>
      </c>
      <c r="BG110" s="4">
        <v>4</v>
      </c>
      <c r="BH110" s="4">
        <v>4</v>
      </c>
      <c r="BI110" s="4">
        <v>4</v>
      </c>
      <c r="BJ110" s="4">
        <v>4</v>
      </c>
      <c r="BK110" s="4">
        <v>4</v>
      </c>
      <c r="BL110" s="4">
        <v>4</v>
      </c>
      <c r="BM110" s="35">
        <v>4</v>
      </c>
      <c r="BN110" s="11">
        <f>SUM(AS110:BM110)</f>
        <v>84</v>
      </c>
      <c r="BO110" s="11">
        <f aca="true" t="shared" si="26" ref="BO110:BO117">SUM(AR110+BN110)</f>
        <v>132</v>
      </c>
      <c r="BP110" s="11">
        <f>SUM(BO110+Z110)</f>
        <v>132</v>
      </c>
    </row>
    <row r="111" spans="1:68" ht="13.5" thickBot="1">
      <c r="A111" s="15" t="s">
        <v>37</v>
      </c>
      <c r="B111" s="6"/>
      <c r="C111" s="6"/>
      <c r="D111" s="6"/>
      <c r="E111" s="6"/>
      <c r="F111" s="6"/>
      <c r="G111" s="6"/>
      <c r="H111" s="6"/>
      <c r="I111" s="6"/>
      <c r="J111" s="4"/>
      <c r="K111" s="4"/>
      <c r="L111" s="4"/>
      <c r="M111" s="4"/>
      <c r="N111" s="4"/>
      <c r="O111" s="4"/>
      <c r="P111" s="4"/>
      <c r="Q111" s="4"/>
      <c r="R111" s="4">
        <v>4</v>
      </c>
      <c r="S111" s="4">
        <v>4</v>
      </c>
      <c r="T111" s="4">
        <v>4</v>
      </c>
      <c r="U111" s="4">
        <v>4</v>
      </c>
      <c r="V111" s="4">
        <v>4</v>
      </c>
      <c r="W111" s="4">
        <v>4</v>
      </c>
      <c r="X111" s="4">
        <v>4</v>
      </c>
      <c r="Y111" s="4">
        <v>4</v>
      </c>
      <c r="Z111" s="11">
        <f>SUM(M111:Y111)</f>
        <v>32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36"/>
      <c r="AR111" s="40">
        <f aca="true" t="shared" si="27" ref="AR111:AR116">SUM(AE111:AQ111)</f>
        <v>0</v>
      </c>
      <c r="AS111" s="6">
        <v>2</v>
      </c>
      <c r="AT111" s="6">
        <v>2</v>
      </c>
      <c r="AU111" s="6">
        <v>2</v>
      </c>
      <c r="AV111" s="6">
        <v>2</v>
      </c>
      <c r="AW111" s="6">
        <v>2</v>
      </c>
      <c r="AX111" s="6">
        <v>2</v>
      </c>
      <c r="AY111" s="6">
        <v>2</v>
      </c>
      <c r="AZ111" s="6">
        <v>2</v>
      </c>
      <c r="BA111" s="6">
        <v>2</v>
      </c>
      <c r="BB111" s="6">
        <v>2</v>
      </c>
      <c r="BC111" s="6">
        <v>2</v>
      </c>
      <c r="BD111" s="6">
        <v>2</v>
      </c>
      <c r="BE111" s="6">
        <v>2</v>
      </c>
      <c r="BF111" s="6">
        <v>2</v>
      </c>
      <c r="BG111" s="6">
        <v>2</v>
      </c>
      <c r="BH111" s="6">
        <v>2</v>
      </c>
      <c r="BI111" s="6">
        <v>2</v>
      </c>
      <c r="BJ111" s="6">
        <v>2</v>
      </c>
      <c r="BK111" s="6">
        <v>2</v>
      </c>
      <c r="BL111" s="6">
        <v>2</v>
      </c>
      <c r="BM111" s="36">
        <v>2</v>
      </c>
      <c r="BN111" s="40">
        <f>SUM(BA111:BM111)</f>
        <v>26</v>
      </c>
      <c r="BO111" s="40">
        <f t="shared" si="26"/>
        <v>26</v>
      </c>
      <c r="BP111" s="40" t="e">
        <f>SUM(BO111+#REF!)</f>
        <v>#REF!</v>
      </c>
    </row>
    <row r="112" spans="1:68" ht="13.5" thickBot="1">
      <c r="A112" s="5" t="s">
        <v>4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3">
        <f>SUM(B112:Y112)</f>
        <v>0</v>
      </c>
      <c r="AA112" s="6"/>
      <c r="AB112" s="6"/>
      <c r="AC112" s="6"/>
      <c r="AD112" s="6"/>
      <c r="AE112" s="6"/>
      <c r="AF112" s="6"/>
      <c r="AG112" s="6"/>
      <c r="AH112" s="6"/>
      <c r="AI112" s="6">
        <v>2</v>
      </c>
      <c r="AJ112" s="6">
        <v>2</v>
      </c>
      <c r="AK112" s="6">
        <v>2</v>
      </c>
      <c r="AL112" s="6">
        <v>2</v>
      </c>
      <c r="AM112" s="6">
        <v>2</v>
      </c>
      <c r="AN112" s="6">
        <v>2</v>
      </c>
      <c r="AO112" s="6">
        <v>2</v>
      </c>
      <c r="AP112" s="6">
        <v>2</v>
      </c>
      <c r="AQ112" s="36">
        <v>2</v>
      </c>
      <c r="AR112" s="11">
        <f t="shared" si="27"/>
        <v>18</v>
      </c>
      <c r="AS112" s="6">
        <v>2</v>
      </c>
      <c r="AT112" s="6">
        <v>2</v>
      </c>
      <c r="AU112" s="6">
        <v>2</v>
      </c>
      <c r="AV112" s="6">
        <v>2</v>
      </c>
      <c r="AW112" s="6">
        <v>2</v>
      </c>
      <c r="AX112" s="6">
        <v>2</v>
      </c>
      <c r="AY112" s="6">
        <v>2</v>
      </c>
      <c r="AZ112" s="6">
        <v>2</v>
      </c>
      <c r="BA112" s="6">
        <v>2</v>
      </c>
      <c r="BB112" s="6">
        <v>2</v>
      </c>
      <c r="BC112" s="6">
        <v>2</v>
      </c>
      <c r="BD112" s="6">
        <v>2</v>
      </c>
      <c r="BE112" s="6">
        <v>2</v>
      </c>
      <c r="BF112" s="6">
        <v>2</v>
      </c>
      <c r="BG112" s="6">
        <v>2</v>
      </c>
      <c r="BH112" s="6">
        <v>2</v>
      </c>
      <c r="BI112" s="6">
        <v>2</v>
      </c>
      <c r="BJ112" s="6">
        <v>2</v>
      </c>
      <c r="BK112" s="6">
        <v>2</v>
      </c>
      <c r="BL112" s="6">
        <v>2</v>
      </c>
      <c r="BM112" s="36">
        <v>2</v>
      </c>
      <c r="BN112" s="11">
        <f>SUM(BA112:BM112)</f>
        <v>26</v>
      </c>
      <c r="BO112" s="11">
        <f t="shared" si="26"/>
        <v>44</v>
      </c>
      <c r="BP112" s="11">
        <f aca="true" t="shared" si="28" ref="BP112:BP117">SUM(BO112+Z112)</f>
        <v>44</v>
      </c>
    </row>
    <row r="113" spans="1:68" ht="13.5" thickBot="1">
      <c r="A113" s="5" t="s">
        <v>9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3">
        <f>SUM(B113:Y113)</f>
        <v>0</v>
      </c>
      <c r="AA113" s="20"/>
      <c r="AB113" s="20"/>
      <c r="AC113" s="20"/>
      <c r="AD113" s="20"/>
      <c r="AE113" s="20">
        <v>6</v>
      </c>
      <c r="AF113" s="20">
        <v>6</v>
      </c>
      <c r="AG113" s="20">
        <v>6</v>
      </c>
      <c r="AH113" s="20">
        <v>6</v>
      </c>
      <c r="AI113" s="20">
        <v>6</v>
      </c>
      <c r="AJ113" s="20">
        <v>6</v>
      </c>
      <c r="AK113" s="20">
        <v>6</v>
      </c>
      <c r="AL113" s="20">
        <v>6</v>
      </c>
      <c r="AM113" s="20">
        <v>6</v>
      </c>
      <c r="AN113" s="20">
        <v>6</v>
      </c>
      <c r="AO113" s="20">
        <v>6</v>
      </c>
      <c r="AP113" s="20">
        <v>6</v>
      </c>
      <c r="AQ113" s="37">
        <v>6</v>
      </c>
      <c r="AR113" s="40">
        <f t="shared" si="27"/>
        <v>78</v>
      </c>
      <c r="AS113" s="20">
        <v>8</v>
      </c>
      <c r="AT113" s="20">
        <v>8</v>
      </c>
      <c r="AU113" s="20">
        <v>8</v>
      </c>
      <c r="AV113" s="20">
        <v>8</v>
      </c>
      <c r="AW113" s="20">
        <v>8</v>
      </c>
      <c r="AX113" s="20">
        <v>8</v>
      </c>
      <c r="AY113" s="20">
        <v>8</v>
      </c>
      <c r="AZ113" s="20">
        <v>8</v>
      </c>
      <c r="BA113" s="20">
        <v>8</v>
      </c>
      <c r="BB113" s="20">
        <v>8</v>
      </c>
      <c r="BC113" s="20">
        <v>8</v>
      </c>
      <c r="BD113" s="20">
        <v>8</v>
      </c>
      <c r="BE113" s="20">
        <v>8</v>
      </c>
      <c r="BF113" s="20">
        <v>8</v>
      </c>
      <c r="BG113" s="20">
        <v>8</v>
      </c>
      <c r="BH113" s="20">
        <v>8</v>
      </c>
      <c r="BI113" s="20">
        <v>8</v>
      </c>
      <c r="BJ113" s="20">
        <v>8</v>
      </c>
      <c r="BK113" s="20">
        <v>8</v>
      </c>
      <c r="BL113" s="20">
        <v>8</v>
      </c>
      <c r="BM113" s="37">
        <v>8</v>
      </c>
      <c r="BN113" s="40">
        <f>SUM(AS113:BM113)</f>
        <v>168</v>
      </c>
      <c r="BO113" s="40">
        <f t="shared" si="26"/>
        <v>246</v>
      </c>
      <c r="BP113" s="40">
        <f t="shared" si="28"/>
        <v>246</v>
      </c>
    </row>
    <row r="114" spans="1:68" ht="13.5" thickBot="1">
      <c r="A114" s="5" t="s">
        <v>5</v>
      </c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3">
        <f>SUM(B114:Y114)</f>
        <v>0</v>
      </c>
      <c r="AA114" s="20"/>
      <c r="AB114" s="21"/>
      <c r="AC114" s="21"/>
      <c r="AD114" s="21"/>
      <c r="AE114" s="21"/>
      <c r="AF114" s="21"/>
      <c r="AG114" s="21"/>
      <c r="AH114" s="21">
        <v>4</v>
      </c>
      <c r="AI114" s="21">
        <v>4</v>
      </c>
      <c r="AJ114" s="21">
        <v>4</v>
      </c>
      <c r="AK114" s="21">
        <v>4</v>
      </c>
      <c r="AL114" s="21">
        <v>4</v>
      </c>
      <c r="AM114" s="21">
        <v>4</v>
      </c>
      <c r="AN114" s="21">
        <v>4</v>
      </c>
      <c r="AO114" s="21">
        <v>4</v>
      </c>
      <c r="AP114" s="21">
        <v>4</v>
      </c>
      <c r="AQ114" s="22">
        <v>4</v>
      </c>
      <c r="AR114" s="11">
        <f t="shared" si="27"/>
        <v>40</v>
      </c>
      <c r="AS114" s="20">
        <v>4</v>
      </c>
      <c r="AT114" s="21">
        <v>4</v>
      </c>
      <c r="AU114" s="21">
        <v>4</v>
      </c>
      <c r="AV114" s="21">
        <v>4</v>
      </c>
      <c r="AW114" s="21">
        <v>4</v>
      </c>
      <c r="AX114" s="21">
        <v>4</v>
      </c>
      <c r="AY114" s="21">
        <v>4</v>
      </c>
      <c r="AZ114" s="21">
        <v>4</v>
      </c>
      <c r="BA114" s="21">
        <v>4</v>
      </c>
      <c r="BB114" s="21">
        <v>4</v>
      </c>
      <c r="BC114" s="21">
        <v>4</v>
      </c>
      <c r="BD114" s="21">
        <v>4</v>
      </c>
      <c r="BE114" s="21">
        <v>4</v>
      </c>
      <c r="BF114" s="21">
        <v>4</v>
      </c>
      <c r="BG114" s="21">
        <v>4</v>
      </c>
      <c r="BH114" s="21">
        <v>4</v>
      </c>
      <c r="BI114" s="21">
        <v>4</v>
      </c>
      <c r="BJ114" s="21">
        <v>4</v>
      </c>
      <c r="BK114" s="21">
        <v>4</v>
      </c>
      <c r="BL114" s="21">
        <v>4</v>
      </c>
      <c r="BM114" s="22">
        <v>4</v>
      </c>
      <c r="BN114" s="11">
        <f>SUM(BA114:BM114)</f>
        <v>52</v>
      </c>
      <c r="BO114" s="11">
        <f t="shared" si="26"/>
        <v>92</v>
      </c>
      <c r="BP114" s="11">
        <f t="shared" si="28"/>
        <v>92</v>
      </c>
    </row>
    <row r="115" spans="1:68" ht="13.5" thickBot="1">
      <c r="A115" s="5" t="s">
        <v>6</v>
      </c>
      <c r="B115" s="2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3">
        <f>SUM(B115:Y115)</f>
        <v>0</v>
      </c>
      <c r="AA115" s="25"/>
      <c r="AB115" s="26"/>
      <c r="AC115" s="26"/>
      <c r="AD115" s="26"/>
      <c r="AE115" s="26"/>
      <c r="AF115" s="26">
        <v>2</v>
      </c>
      <c r="AG115" s="26">
        <v>2</v>
      </c>
      <c r="AH115" s="26">
        <v>2</v>
      </c>
      <c r="AI115" s="26">
        <v>2</v>
      </c>
      <c r="AJ115" s="26">
        <v>2</v>
      </c>
      <c r="AK115" s="26">
        <v>2</v>
      </c>
      <c r="AL115" s="26">
        <v>2</v>
      </c>
      <c r="AM115" s="26">
        <v>2</v>
      </c>
      <c r="AN115" s="26">
        <v>2</v>
      </c>
      <c r="AO115" s="26">
        <v>2</v>
      </c>
      <c r="AP115" s="26">
        <v>2</v>
      </c>
      <c r="AQ115" s="38">
        <v>2</v>
      </c>
      <c r="AR115" s="40">
        <f t="shared" si="27"/>
        <v>24</v>
      </c>
      <c r="AS115" s="25">
        <v>2</v>
      </c>
      <c r="AT115" s="26">
        <v>2</v>
      </c>
      <c r="AU115" s="26">
        <v>2</v>
      </c>
      <c r="AV115" s="26">
        <v>2</v>
      </c>
      <c r="AW115" s="26">
        <v>2</v>
      </c>
      <c r="AX115" s="26">
        <v>2</v>
      </c>
      <c r="AY115" s="26">
        <v>2</v>
      </c>
      <c r="AZ115" s="26">
        <v>2</v>
      </c>
      <c r="BA115" s="26">
        <v>2</v>
      </c>
      <c r="BB115" s="26">
        <v>2</v>
      </c>
      <c r="BC115" s="26">
        <v>2</v>
      </c>
      <c r="BD115" s="26">
        <v>2</v>
      </c>
      <c r="BE115" s="26">
        <v>2</v>
      </c>
      <c r="BF115" s="26">
        <v>2</v>
      </c>
      <c r="BG115" s="26">
        <v>2</v>
      </c>
      <c r="BH115" s="26">
        <v>2</v>
      </c>
      <c r="BI115" s="26">
        <v>2</v>
      </c>
      <c r="BJ115" s="26">
        <v>2</v>
      </c>
      <c r="BK115" s="26">
        <v>2</v>
      </c>
      <c r="BL115" s="26">
        <v>2</v>
      </c>
      <c r="BM115" s="38">
        <v>2</v>
      </c>
      <c r="BN115" s="40">
        <f>SUM(BA115:BM115)</f>
        <v>26</v>
      </c>
      <c r="BO115" s="40">
        <f t="shared" si="26"/>
        <v>50</v>
      </c>
      <c r="BP115" s="40">
        <f t="shared" si="28"/>
        <v>50</v>
      </c>
    </row>
    <row r="116" spans="1:68" ht="26.25" thickBot="1">
      <c r="A116" s="42" t="s">
        <v>17</v>
      </c>
      <c r="B116" s="41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3">
        <f>SUM(B116:Y116)</f>
        <v>0</v>
      </c>
      <c r="AA116" s="29"/>
      <c r="AB116" s="29"/>
      <c r="AC116" s="29"/>
      <c r="AD116" s="29"/>
      <c r="AE116" s="29"/>
      <c r="AF116" s="29"/>
      <c r="AG116" s="29">
        <v>4</v>
      </c>
      <c r="AH116" s="29">
        <v>4</v>
      </c>
      <c r="AI116" s="29">
        <v>4</v>
      </c>
      <c r="AJ116" s="29">
        <v>4</v>
      </c>
      <c r="AK116" s="29">
        <v>4</v>
      </c>
      <c r="AL116" s="29">
        <v>4</v>
      </c>
      <c r="AM116" s="29">
        <v>4</v>
      </c>
      <c r="AN116" s="29">
        <v>4</v>
      </c>
      <c r="AO116" s="29">
        <v>4</v>
      </c>
      <c r="AP116" s="29">
        <v>4</v>
      </c>
      <c r="AQ116" s="39">
        <v>4</v>
      </c>
      <c r="AR116" s="11">
        <f t="shared" si="27"/>
        <v>44</v>
      </c>
      <c r="AS116" s="41">
        <v>4</v>
      </c>
      <c r="AT116" s="29">
        <v>4</v>
      </c>
      <c r="AU116" s="29">
        <v>4</v>
      </c>
      <c r="AV116" s="29">
        <v>4</v>
      </c>
      <c r="AW116" s="29">
        <v>4</v>
      </c>
      <c r="AX116" s="29">
        <v>4</v>
      </c>
      <c r="AY116" s="29">
        <v>4</v>
      </c>
      <c r="AZ116" s="29">
        <v>4</v>
      </c>
      <c r="BA116" s="29">
        <v>4</v>
      </c>
      <c r="BB116" s="29">
        <v>4</v>
      </c>
      <c r="BC116" s="29">
        <v>4</v>
      </c>
      <c r="BD116" s="29">
        <v>4</v>
      </c>
      <c r="BE116" s="29">
        <v>4</v>
      </c>
      <c r="BF116" s="29">
        <v>4</v>
      </c>
      <c r="BG116" s="29">
        <v>4</v>
      </c>
      <c r="BH116" s="29">
        <v>4</v>
      </c>
      <c r="BI116" s="29">
        <v>4</v>
      </c>
      <c r="BJ116" s="29">
        <v>4</v>
      </c>
      <c r="BK116" s="29">
        <v>4</v>
      </c>
      <c r="BL116" s="29">
        <v>4</v>
      </c>
      <c r="BM116" s="39">
        <v>4</v>
      </c>
      <c r="BN116" s="16">
        <f>SUM(BA116:BM116)</f>
        <v>52</v>
      </c>
      <c r="BO116" s="16">
        <f t="shared" si="26"/>
        <v>96</v>
      </c>
      <c r="BP116" s="16">
        <f t="shared" si="28"/>
        <v>96</v>
      </c>
    </row>
    <row r="117" spans="1:68" ht="13.5" thickBot="1">
      <c r="A117" s="11" t="s">
        <v>7</v>
      </c>
      <c r="B117" s="18">
        <f aca="true" t="shared" si="29" ref="B117:BM117">SUM(B108:B116)</f>
        <v>0</v>
      </c>
      <c r="C117" s="10">
        <f t="shared" si="29"/>
        <v>0</v>
      </c>
      <c r="D117" s="10">
        <f t="shared" si="29"/>
        <v>0</v>
      </c>
      <c r="E117" s="10">
        <f t="shared" si="29"/>
        <v>0</v>
      </c>
      <c r="F117" s="10">
        <f t="shared" si="29"/>
        <v>0</v>
      </c>
      <c r="G117" s="10">
        <f t="shared" si="29"/>
        <v>0</v>
      </c>
      <c r="H117" s="10">
        <f t="shared" si="29"/>
        <v>0</v>
      </c>
      <c r="I117" s="10">
        <f t="shared" si="29"/>
        <v>0</v>
      </c>
      <c r="J117" s="10">
        <f t="shared" si="29"/>
        <v>0</v>
      </c>
      <c r="K117" s="10">
        <f t="shared" si="29"/>
        <v>0</v>
      </c>
      <c r="L117" s="10">
        <f t="shared" si="29"/>
        <v>0</v>
      </c>
      <c r="M117" s="10">
        <f t="shared" si="29"/>
        <v>0</v>
      </c>
      <c r="N117" s="10">
        <f t="shared" si="29"/>
        <v>30</v>
      </c>
      <c r="O117" s="10">
        <f t="shared" si="29"/>
        <v>30</v>
      </c>
      <c r="P117" s="10">
        <f t="shared" si="29"/>
        <v>30</v>
      </c>
      <c r="Q117" s="10">
        <f t="shared" si="29"/>
        <v>30</v>
      </c>
      <c r="R117" s="10">
        <f t="shared" si="29"/>
        <v>30</v>
      </c>
      <c r="S117" s="10">
        <f t="shared" si="29"/>
        <v>30</v>
      </c>
      <c r="T117" s="10">
        <f t="shared" si="29"/>
        <v>30</v>
      </c>
      <c r="U117" s="10">
        <f t="shared" si="29"/>
        <v>30</v>
      </c>
      <c r="V117" s="10">
        <f t="shared" si="29"/>
        <v>30</v>
      </c>
      <c r="W117" s="10">
        <f t="shared" si="29"/>
        <v>30</v>
      </c>
      <c r="X117" s="10">
        <f t="shared" si="29"/>
        <v>30</v>
      </c>
      <c r="Y117" s="10">
        <f t="shared" si="29"/>
        <v>30</v>
      </c>
      <c r="Z117" s="10">
        <f t="shared" si="29"/>
        <v>360</v>
      </c>
      <c r="AA117" s="18">
        <f t="shared" si="29"/>
        <v>36</v>
      </c>
      <c r="AB117" s="10">
        <f t="shared" si="29"/>
        <v>36</v>
      </c>
      <c r="AC117" s="10">
        <f t="shared" si="29"/>
        <v>36</v>
      </c>
      <c r="AD117" s="10">
        <f t="shared" si="29"/>
        <v>36</v>
      </c>
      <c r="AE117" s="10">
        <f t="shared" si="29"/>
        <v>36</v>
      </c>
      <c r="AF117" s="10">
        <f t="shared" si="29"/>
        <v>40</v>
      </c>
      <c r="AG117" s="10">
        <f t="shared" si="29"/>
        <v>40</v>
      </c>
      <c r="AH117" s="10">
        <f t="shared" si="29"/>
        <v>40</v>
      </c>
      <c r="AI117" s="10">
        <f t="shared" si="29"/>
        <v>40</v>
      </c>
      <c r="AJ117" s="10">
        <f t="shared" si="29"/>
        <v>40</v>
      </c>
      <c r="AK117" s="10">
        <f t="shared" si="29"/>
        <v>40</v>
      </c>
      <c r="AL117" s="10">
        <f t="shared" si="29"/>
        <v>40</v>
      </c>
      <c r="AM117" s="10">
        <f t="shared" si="29"/>
        <v>40</v>
      </c>
      <c r="AN117" s="10">
        <f t="shared" si="29"/>
        <v>40</v>
      </c>
      <c r="AO117" s="10">
        <f t="shared" si="29"/>
        <v>40</v>
      </c>
      <c r="AP117" s="10">
        <f t="shared" si="29"/>
        <v>40</v>
      </c>
      <c r="AQ117" s="9">
        <f t="shared" si="29"/>
        <v>40</v>
      </c>
      <c r="AR117" s="11">
        <f t="shared" si="29"/>
        <v>516</v>
      </c>
      <c r="AS117" s="18">
        <f t="shared" si="29"/>
        <v>40</v>
      </c>
      <c r="AT117" s="10">
        <f t="shared" si="29"/>
        <v>40</v>
      </c>
      <c r="AU117" s="10">
        <f t="shared" si="29"/>
        <v>40</v>
      </c>
      <c r="AV117" s="10">
        <f t="shared" si="29"/>
        <v>40</v>
      </c>
      <c r="AW117" s="10">
        <f t="shared" si="29"/>
        <v>40</v>
      </c>
      <c r="AX117" s="10">
        <f t="shared" si="29"/>
        <v>40</v>
      </c>
      <c r="AY117" s="10">
        <f t="shared" si="29"/>
        <v>40</v>
      </c>
      <c r="AZ117" s="10">
        <f t="shared" si="29"/>
        <v>40</v>
      </c>
      <c r="BA117" s="10">
        <f t="shared" si="29"/>
        <v>40</v>
      </c>
      <c r="BB117" s="10">
        <f t="shared" si="29"/>
        <v>40</v>
      </c>
      <c r="BC117" s="10">
        <f t="shared" si="29"/>
        <v>40</v>
      </c>
      <c r="BD117" s="10">
        <f t="shared" si="29"/>
        <v>40</v>
      </c>
      <c r="BE117" s="10">
        <f t="shared" si="29"/>
        <v>40</v>
      </c>
      <c r="BF117" s="10">
        <f t="shared" si="29"/>
        <v>40</v>
      </c>
      <c r="BG117" s="10">
        <f t="shared" si="29"/>
        <v>40</v>
      </c>
      <c r="BH117" s="10">
        <f t="shared" si="29"/>
        <v>40</v>
      </c>
      <c r="BI117" s="10">
        <f t="shared" si="29"/>
        <v>40</v>
      </c>
      <c r="BJ117" s="10">
        <f t="shared" si="29"/>
        <v>40</v>
      </c>
      <c r="BK117" s="10">
        <f t="shared" si="29"/>
        <v>40</v>
      </c>
      <c r="BL117" s="10">
        <f t="shared" si="29"/>
        <v>40</v>
      </c>
      <c r="BM117" s="9">
        <f t="shared" si="29"/>
        <v>40</v>
      </c>
      <c r="BN117" s="11">
        <f>SUM(BN108:BN116)</f>
        <v>648</v>
      </c>
      <c r="BO117" s="11">
        <f t="shared" si="26"/>
        <v>1164</v>
      </c>
      <c r="BP117" s="11">
        <f t="shared" si="28"/>
        <v>1524</v>
      </c>
    </row>
    <row r="118" spans="2:68" ht="13.5" thickBot="1">
      <c r="B118" s="31" t="s">
        <v>45</v>
      </c>
      <c r="C118" s="31" t="s">
        <v>20</v>
      </c>
      <c r="D118" s="31" t="s">
        <v>21</v>
      </c>
      <c r="E118" s="31" t="s">
        <v>19</v>
      </c>
      <c r="F118" s="17" t="s">
        <v>22</v>
      </c>
      <c r="G118" s="17" t="s">
        <v>23</v>
      </c>
      <c r="H118" s="17" t="s">
        <v>24</v>
      </c>
      <c r="I118" s="17" t="s">
        <v>25</v>
      </c>
      <c r="J118" s="17" t="s">
        <v>26</v>
      </c>
      <c r="K118" s="17" t="s">
        <v>27</v>
      </c>
      <c r="L118" s="17" t="s">
        <v>28</v>
      </c>
      <c r="M118" s="17" t="s">
        <v>29</v>
      </c>
      <c r="N118" s="17" t="s">
        <v>30</v>
      </c>
      <c r="O118" s="17" t="s">
        <v>31</v>
      </c>
      <c r="P118" s="17" t="s">
        <v>32</v>
      </c>
      <c r="Q118" s="17" t="s">
        <v>33</v>
      </c>
      <c r="R118" s="17" t="s">
        <v>14</v>
      </c>
      <c r="S118" s="17" t="s">
        <v>34</v>
      </c>
      <c r="T118" s="17" t="s">
        <v>16</v>
      </c>
      <c r="U118" s="17" t="s">
        <v>35</v>
      </c>
      <c r="V118" s="17" t="s">
        <v>36</v>
      </c>
      <c r="W118" s="17" t="s">
        <v>38</v>
      </c>
      <c r="X118" s="17" t="s">
        <v>39</v>
      </c>
      <c r="Y118" s="17" t="s">
        <v>40</v>
      </c>
      <c r="Z118" s="30" t="s">
        <v>41</v>
      </c>
      <c r="AA118" s="31"/>
      <c r="AB118" s="31"/>
      <c r="AC118" s="31"/>
      <c r="AD118" s="31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34"/>
      <c r="AR118" s="32"/>
      <c r="AS118" s="33"/>
      <c r="AT118" s="31"/>
      <c r="AU118" s="31"/>
      <c r="AV118" s="31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34"/>
      <c r="BN118" s="32"/>
      <c r="BO118" s="32"/>
      <c r="BP118" s="28"/>
    </row>
  </sheetData>
  <sheetProtection/>
  <mergeCells count="73">
    <mergeCell ref="AS106:BM106"/>
    <mergeCell ref="BN106:BN107"/>
    <mergeCell ref="BO106:BO107"/>
    <mergeCell ref="BP106:BP107"/>
    <mergeCell ref="A104:AA104"/>
    <mergeCell ref="A106:A107"/>
    <mergeCell ref="B106:Y106"/>
    <mergeCell ref="Z106:Z107"/>
    <mergeCell ref="AA106:AQ106"/>
    <mergeCell ref="AR106:AR107"/>
    <mergeCell ref="AS89:BM89"/>
    <mergeCell ref="BN89:BN90"/>
    <mergeCell ref="BO89:BO90"/>
    <mergeCell ref="BP89:BP90"/>
    <mergeCell ref="AS72:BM72"/>
    <mergeCell ref="BN72:BN73"/>
    <mergeCell ref="BO72:BO73"/>
    <mergeCell ref="BP72:BP73"/>
    <mergeCell ref="A87:AA87"/>
    <mergeCell ref="A89:A90"/>
    <mergeCell ref="B89:Y89"/>
    <mergeCell ref="Z89:Z90"/>
    <mergeCell ref="AA89:AQ89"/>
    <mergeCell ref="AR89:AR90"/>
    <mergeCell ref="AS54:BM54"/>
    <mergeCell ref="BN54:BN55"/>
    <mergeCell ref="BO54:BO55"/>
    <mergeCell ref="BP54:BP55"/>
    <mergeCell ref="A70:AA70"/>
    <mergeCell ref="A72:A73"/>
    <mergeCell ref="B72:Y72"/>
    <mergeCell ref="Z72:Z73"/>
    <mergeCell ref="AA72:AQ72"/>
    <mergeCell ref="AR72:AR73"/>
    <mergeCell ref="AS36:BM36"/>
    <mergeCell ref="BN36:BN37"/>
    <mergeCell ref="BO36:BO37"/>
    <mergeCell ref="BP36:BP37"/>
    <mergeCell ref="A52:AA52"/>
    <mergeCell ref="A54:A55"/>
    <mergeCell ref="B54:Y54"/>
    <mergeCell ref="Z54:Z55"/>
    <mergeCell ref="AA54:AQ54"/>
    <mergeCell ref="AR54:AR55"/>
    <mergeCell ref="BN19:BN20"/>
    <mergeCell ref="BO19:BO20"/>
    <mergeCell ref="BP19:BP20"/>
    <mergeCell ref="B32:Y32"/>
    <mergeCell ref="A34:AA34"/>
    <mergeCell ref="A36:A37"/>
    <mergeCell ref="B36:Y36"/>
    <mergeCell ref="Z36:Z37"/>
    <mergeCell ref="AA36:AQ36"/>
    <mergeCell ref="AR36:AR37"/>
    <mergeCell ref="BP4:BP5"/>
    <mergeCell ref="B16:N16"/>
    <mergeCell ref="A17:AA17"/>
    <mergeCell ref="B18:Y18"/>
    <mergeCell ref="A19:A20"/>
    <mergeCell ref="B19:Y19"/>
    <mergeCell ref="Z19:Z20"/>
    <mergeCell ref="AA19:AQ19"/>
    <mergeCell ref="AR19:AR20"/>
    <mergeCell ref="AS19:BM19"/>
    <mergeCell ref="AS4:BM4"/>
    <mergeCell ref="BN4:BN5"/>
    <mergeCell ref="BO4:BO5"/>
    <mergeCell ref="A2:AA2"/>
    <mergeCell ref="A4:A5"/>
    <mergeCell ref="B4:Y4"/>
    <mergeCell ref="Z4:Z5"/>
    <mergeCell ref="AA4:AQ4"/>
    <mergeCell ref="AR4:A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I61"/>
  <sheetViews>
    <sheetView tabSelected="1" zoomScale="70" zoomScaleNormal="70" zoomScalePageLayoutView="0" workbookViewId="0" topLeftCell="A34">
      <selection activeCell="BK61" sqref="BK61"/>
    </sheetView>
  </sheetViews>
  <sheetFormatPr defaultColWidth="9.00390625" defaultRowHeight="12.75"/>
  <cols>
    <col min="1" max="1" width="21.375" style="0" customWidth="1"/>
    <col min="2" max="18" width="3.125" style="0" customWidth="1"/>
    <col min="19" max="19" width="9.625" style="0" customWidth="1"/>
    <col min="20" max="36" width="3.125" style="0" customWidth="1"/>
    <col min="37" max="37" width="9.375" style="0" customWidth="1"/>
    <col min="38" max="58" width="3.125" style="0" customWidth="1"/>
    <col min="60" max="60" width="10.875" style="0" bestFit="1" customWidth="1"/>
  </cols>
  <sheetData>
    <row r="1" spans="6:59" ht="94.5" customHeight="1">
      <c r="F1" s="76" t="s">
        <v>58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</row>
    <row r="2" spans="6:40" ht="20.25" customHeight="1">
      <c r="F2" s="73" t="s">
        <v>59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M2" s="43"/>
      <c r="AN2" s="43"/>
    </row>
    <row r="3" spans="6:40" ht="56.25" customHeight="1">
      <c r="F3" s="74" t="s">
        <v>66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M3" s="14"/>
      <c r="AN3" s="14"/>
    </row>
    <row r="5" spans="1:61" ht="12.75" customHeight="1">
      <c r="A5" s="78" t="s">
        <v>0</v>
      </c>
      <c r="B5" s="84" t="s">
        <v>12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78" t="s">
        <v>1</v>
      </c>
      <c r="T5" s="78" t="s">
        <v>13</v>
      </c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 t="s">
        <v>1</v>
      </c>
      <c r="AL5" s="78" t="s">
        <v>11</v>
      </c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 t="s">
        <v>1</v>
      </c>
      <c r="BH5" s="78" t="s">
        <v>8</v>
      </c>
      <c r="BI5" s="78" t="s">
        <v>43</v>
      </c>
    </row>
    <row r="6" spans="1:61" ht="15" customHeight="1">
      <c r="A6" s="78"/>
      <c r="B6" s="79">
        <v>1</v>
      </c>
      <c r="C6" s="79">
        <f>1+B6</f>
        <v>2</v>
      </c>
      <c r="D6" s="79">
        <f aca="true" t="shared" si="0" ref="D6:R6">1+C6</f>
        <v>3</v>
      </c>
      <c r="E6" s="79">
        <f t="shared" si="0"/>
        <v>4</v>
      </c>
      <c r="F6" s="79">
        <f t="shared" si="0"/>
        <v>5</v>
      </c>
      <c r="G6" s="79">
        <f t="shared" si="0"/>
        <v>6</v>
      </c>
      <c r="H6" s="79">
        <f t="shared" si="0"/>
        <v>7</v>
      </c>
      <c r="I6" s="79">
        <f t="shared" si="0"/>
        <v>8</v>
      </c>
      <c r="J6" s="79">
        <f t="shared" si="0"/>
        <v>9</v>
      </c>
      <c r="K6" s="79">
        <f t="shared" si="0"/>
        <v>10</v>
      </c>
      <c r="L6" s="79">
        <f t="shared" si="0"/>
        <v>11</v>
      </c>
      <c r="M6" s="79">
        <f t="shared" si="0"/>
        <v>12</v>
      </c>
      <c r="N6" s="79">
        <f t="shared" si="0"/>
        <v>13</v>
      </c>
      <c r="O6" s="79">
        <f t="shared" si="0"/>
        <v>14</v>
      </c>
      <c r="P6" s="79">
        <f t="shared" si="0"/>
        <v>15</v>
      </c>
      <c r="Q6" s="79">
        <f t="shared" si="0"/>
        <v>16</v>
      </c>
      <c r="R6" s="79">
        <f t="shared" si="0"/>
        <v>17</v>
      </c>
      <c r="S6" s="78"/>
      <c r="T6" s="80">
        <v>18</v>
      </c>
      <c r="U6" s="80">
        <f>T6+1</f>
        <v>19</v>
      </c>
      <c r="V6" s="80">
        <f aca="true" t="shared" si="1" ref="V6:AJ6">U6+1</f>
        <v>20</v>
      </c>
      <c r="W6" s="80">
        <f t="shared" si="1"/>
        <v>21</v>
      </c>
      <c r="X6" s="80">
        <f t="shared" si="1"/>
        <v>22</v>
      </c>
      <c r="Y6" s="80">
        <f t="shared" si="1"/>
        <v>23</v>
      </c>
      <c r="Z6" s="80">
        <f t="shared" si="1"/>
        <v>24</v>
      </c>
      <c r="AA6" s="80">
        <f t="shared" si="1"/>
        <v>25</v>
      </c>
      <c r="AB6" s="80">
        <f t="shared" si="1"/>
        <v>26</v>
      </c>
      <c r="AC6" s="80">
        <f t="shared" si="1"/>
        <v>27</v>
      </c>
      <c r="AD6" s="80">
        <f t="shared" si="1"/>
        <v>28</v>
      </c>
      <c r="AE6" s="80">
        <f t="shared" si="1"/>
        <v>29</v>
      </c>
      <c r="AF6" s="80">
        <f t="shared" si="1"/>
        <v>30</v>
      </c>
      <c r="AG6" s="80">
        <f t="shared" si="1"/>
        <v>31</v>
      </c>
      <c r="AH6" s="80">
        <f t="shared" si="1"/>
        <v>32</v>
      </c>
      <c r="AI6" s="80">
        <f t="shared" si="1"/>
        <v>33</v>
      </c>
      <c r="AJ6" s="80">
        <f t="shared" si="1"/>
        <v>34</v>
      </c>
      <c r="AK6" s="78"/>
      <c r="AL6" s="80">
        <v>35</v>
      </c>
      <c r="AM6" s="80">
        <f>AL6+1</f>
        <v>36</v>
      </c>
      <c r="AN6" s="80">
        <f aca="true" t="shared" si="2" ref="AN6:BC6">AM6+1</f>
        <v>37</v>
      </c>
      <c r="AO6" s="80">
        <f t="shared" si="2"/>
        <v>38</v>
      </c>
      <c r="AP6" s="80">
        <f t="shared" si="2"/>
        <v>39</v>
      </c>
      <c r="AQ6" s="80">
        <f t="shared" si="2"/>
        <v>40</v>
      </c>
      <c r="AR6" s="80">
        <f t="shared" si="2"/>
        <v>41</v>
      </c>
      <c r="AS6" s="80">
        <f t="shared" si="2"/>
        <v>42</v>
      </c>
      <c r="AT6" s="80">
        <f t="shared" si="2"/>
        <v>43</v>
      </c>
      <c r="AU6" s="80">
        <f t="shared" si="2"/>
        <v>44</v>
      </c>
      <c r="AV6" s="80">
        <f t="shared" si="2"/>
        <v>45</v>
      </c>
      <c r="AW6" s="80">
        <f t="shared" si="2"/>
        <v>46</v>
      </c>
      <c r="AX6" s="80">
        <f t="shared" si="2"/>
        <v>47</v>
      </c>
      <c r="AY6" s="80">
        <f t="shared" si="2"/>
        <v>48</v>
      </c>
      <c r="AZ6" s="80">
        <f t="shared" si="2"/>
        <v>49</v>
      </c>
      <c r="BA6" s="80">
        <f t="shared" si="2"/>
        <v>50</v>
      </c>
      <c r="BB6" s="80">
        <f t="shared" si="2"/>
        <v>51</v>
      </c>
      <c r="BC6" s="80">
        <f t="shared" si="2"/>
        <v>52</v>
      </c>
      <c r="BD6" s="80">
        <f>BC6+1</f>
        <v>53</v>
      </c>
      <c r="BE6" s="80">
        <f>BD6+1</f>
        <v>54</v>
      </c>
      <c r="BF6" s="80">
        <f>BE6+1</f>
        <v>55</v>
      </c>
      <c r="BG6" s="78"/>
      <c r="BH6" s="78"/>
      <c r="BI6" s="78"/>
    </row>
    <row r="7" spans="1:61" ht="12.75">
      <c r="A7" s="7" t="s">
        <v>2</v>
      </c>
      <c r="B7" s="7">
        <v>30</v>
      </c>
      <c r="C7" s="7">
        <v>30</v>
      </c>
      <c r="D7" s="7">
        <v>30</v>
      </c>
      <c r="E7" s="7">
        <v>30</v>
      </c>
      <c r="F7" s="7">
        <v>30</v>
      </c>
      <c r="G7" s="7">
        <v>30</v>
      </c>
      <c r="H7" s="7">
        <v>30</v>
      </c>
      <c r="I7" s="7">
        <v>26</v>
      </c>
      <c r="J7" s="7">
        <v>22</v>
      </c>
      <c r="K7" s="7">
        <v>22</v>
      </c>
      <c r="L7" s="7">
        <v>22</v>
      </c>
      <c r="M7" s="7">
        <v>22</v>
      </c>
      <c r="N7" s="7">
        <v>22</v>
      </c>
      <c r="O7" s="7">
        <v>22</v>
      </c>
      <c r="P7" s="7">
        <v>22</v>
      </c>
      <c r="Q7" s="7">
        <v>22</v>
      </c>
      <c r="R7" s="7">
        <v>22</v>
      </c>
      <c r="S7" s="7">
        <f>SUM(F7:R7)</f>
        <v>314</v>
      </c>
      <c r="T7" s="7">
        <v>36</v>
      </c>
      <c r="U7" s="7">
        <v>36</v>
      </c>
      <c r="V7" s="7">
        <v>32</v>
      </c>
      <c r="W7" s="7">
        <v>32</v>
      </c>
      <c r="X7" s="7">
        <v>24</v>
      </c>
      <c r="Y7" s="7">
        <v>22</v>
      </c>
      <c r="Z7" s="7">
        <v>16</v>
      </c>
      <c r="AA7" s="7">
        <v>14</v>
      </c>
      <c r="AB7" s="7">
        <v>14</v>
      </c>
      <c r="AC7" s="7">
        <v>14</v>
      </c>
      <c r="AD7" s="7">
        <v>14</v>
      </c>
      <c r="AE7" s="7">
        <v>14</v>
      </c>
      <c r="AF7" s="7">
        <v>14</v>
      </c>
      <c r="AG7" s="7">
        <v>14</v>
      </c>
      <c r="AH7" s="7">
        <v>14</v>
      </c>
      <c r="AI7" s="7">
        <v>14</v>
      </c>
      <c r="AJ7" s="7">
        <v>14</v>
      </c>
      <c r="AK7" s="7">
        <f>SUM(T7:AJ7)</f>
        <v>338</v>
      </c>
      <c r="AL7" s="7">
        <v>10</v>
      </c>
      <c r="AM7" s="7">
        <v>10</v>
      </c>
      <c r="AN7" s="7">
        <v>10</v>
      </c>
      <c r="AO7" s="7">
        <v>10</v>
      </c>
      <c r="AP7" s="7">
        <v>10</v>
      </c>
      <c r="AQ7" s="7">
        <v>10</v>
      </c>
      <c r="AR7" s="7">
        <v>10</v>
      </c>
      <c r="AS7" s="7">
        <v>10</v>
      </c>
      <c r="AT7" s="7">
        <v>10</v>
      </c>
      <c r="AU7" s="7">
        <v>10</v>
      </c>
      <c r="AV7" s="7">
        <v>10</v>
      </c>
      <c r="AW7" s="7">
        <v>10</v>
      </c>
      <c r="AX7" s="7">
        <v>10</v>
      </c>
      <c r="AY7" s="7">
        <v>10</v>
      </c>
      <c r="AZ7" s="7">
        <v>10</v>
      </c>
      <c r="BA7" s="7">
        <v>10</v>
      </c>
      <c r="BB7" s="7">
        <v>10</v>
      </c>
      <c r="BC7" s="7">
        <v>10</v>
      </c>
      <c r="BD7" s="7">
        <v>10</v>
      </c>
      <c r="BE7" s="7">
        <v>10</v>
      </c>
      <c r="BF7" s="7">
        <v>10</v>
      </c>
      <c r="BG7" s="7">
        <f>SUM(AL7:BF7)</f>
        <v>210</v>
      </c>
      <c r="BH7" s="81">
        <f>BG7+BG8+BG9+BG10+AK10+AK9+AK8+AK7</f>
        <v>734</v>
      </c>
      <c r="BI7" s="81">
        <f>BH7+S7+S8+S9+S10</f>
        <v>1116</v>
      </c>
    </row>
    <row r="8" spans="1:61" ht="12.75">
      <c r="A8" s="7" t="s">
        <v>42</v>
      </c>
      <c r="B8" s="7"/>
      <c r="C8" s="7"/>
      <c r="D8" s="7"/>
      <c r="E8" s="7"/>
      <c r="F8" s="7"/>
      <c r="G8" s="7"/>
      <c r="H8" s="7"/>
      <c r="I8" s="7">
        <v>4</v>
      </c>
      <c r="J8" s="7">
        <v>4</v>
      </c>
      <c r="K8" s="7">
        <v>4</v>
      </c>
      <c r="L8" s="7">
        <v>4</v>
      </c>
      <c r="M8" s="7">
        <v>4</v>
      </c>
      <c r="N8" s="7">
        <v>4</v>
      </c>
      <c r="O8" s="7">
        <v>4</v>
      </c>
      <c r="P8" s="7">
        <v>4</v>
      </c>
      <c r="Q8" s="7">
        <v>4</v>
      </c>
      <c r="R8" s="7">
        <v>4</v>
      </c>
      <c r="S8" s="7">
        <f>SUM(K8:R8)</f>
        <v>32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1"/>
      <c r="BI8" s="81"/>
    </row>
    <row r="9" spans="1:61" ht="12.75">
      <c r="A9" s="7" t="s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v>0</v>
      </c>
      <c r="T9" s="7"/>
      <c r="U9" s="7"/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>
        <v>2</v>
      </c>
      <c r="AE9" s="7">
        <v>2</v>
      </c>
      <c r="AF9" s="7">
        <v>2</v>
      </c>
      <c r="AG9" s="7">
        <v>2</v>
      </c>
      <c r="AH9" s="7">
        <v>2</v>
      </c>
      <c r="AI9" s="7">
        <v>2</v>
      </c>
      <c r="AJ9" s="7">
        <v>2</v>
      </c>
      <c r="AK9" s="7">
        <f>SUM(T9:AJ9)</f>
        <v>30</v>
      </c>
      <c r="AL9" s="7">
        <v>4</v>
      </c>
      <c r="AM9" s="7">
        <v>4</v>
      </c>
      <c r="AN9" s="7">
        <v>4</v>
      </c>
      <c r="AO9" s="7">
        <v>4</v>
      </c>
      <c r="AP9" s="7">
        <v>4</v>
      </c>
      <c r="AQ9" s="7">
        <v>4</v>
      </c>
      <c r="AR9" s="7">
        <v>4</v>
      </c>
      <c r="AS9" s="7">
        <v>4</v>
      </c>
      <c r="AT9" s="7">
        <v>4</v>
      </c>
      <c r="AU9" s="7">
        <v>4</v>
      </c>
      <c r="AV9" s="7">
        <v>4</v>
      </c>
      <c r="AW9" s="7">
        <v>4</v>
      </c>
      <c r="AX9" s="7">
        <v>4</v>
      </c>
      <c r="AY9" s="7">
        <v>4</v>
      </c>
      <c r="AZ9" s="7">
        <v>4</v>
      </c>
      <c r="BA9" s="7">
        <v>4</v>
      </c>
      <c r="BB9" s="7">
        <v>4</v>
      </c>
      <c r="BC9" s="7">
        <v>4</v>
      </c>
      <c r="BD9" s="7">
        <v>4</v>
      </c>
      <c r="BE9" s="7">
        <v>4</v>
      </c>
      <c r="BF9" s="7">
        <v>4</v>
      </c>
      <c r="BG9" s="7">
        <f>SUM(AL9:BF9)</f>
        <v>84</v>
      </c>
      <c r="BH9" s="81"/>
      <c r="BI9" s="81"/>
    </row>
    <row r="10" spans="1:61" ht="15.75" customHeight="1">
      <c r="A10" s="82" t="s">
        <v>37</v>
      </c>
      <c r="B10" s="7"/>
      <c r="C10" s="7"/>
      <c r="D10" s="7"/>
      <c r="E10" s="7"/>
      <c r="F10" s="7"/>
      <c r="G10" s="7"/>
      <c r="H10" s="7"/>
      <c r="I10" s="7"/>
      <c r="J10" s="7">
        <v>4</v>
      </c>
      <c r="K10" s="7">
        <v>4</v>
      </c>
      <c r="L10" s="7">
        <v>4</v>
      </c>
      <c r="M10" s="7">
        <v>4</v>
      </c>
      <c r="N10" s="7">
        <v>4</v>
      </c>
      <c r="O10" s="7">
        <v>4</v>
      </c>
      <c r="P10" s="7">
        <v>4</v>
      </c>
      <c r="Q10" s="7">
        <v>4</v>
      </c>
      <c r="R10" s="7">
        <v>4</v>
      </c>
      <c r="S10" s="7">
        <f>SUM(F10:R10)</f>
        <v>36</v>
      </c>
      <c r="T10" s="7"/>
      <c r="U10" s="7"/>
      <c r="V10" s="7">
        <v>2</v>
      </c>
      <c r="W10" s="7">
        <v>2</v>
      </c>
      <c r="X10" s="7">
        <v>2</v>
      </c>
      <c r="Y10" s="7">
        <v>2</v>
      </c>
      <c r="Z10" s="7">
        <v>2</v>
      </c>
      <c r="AA10" s="7">
        <v>2</v>
      </c>
      <c r="AB10" s="7">
        <v>2</v>
      </c>
      <c r="AC10" s="7">
        <v>2</v>
      </c>
      <c r="AD10" s="7">
        <v>2</v>
      </c>
      <c r="AE10" s="7">
        <v>2</v>
      </c>
      <c r="AF10" s="7">
        <v>2</v>
      </c>
      <c r="AG10" s="7">
        <v>2</v>
      </c>
      <c r="AH10" s="7">
        <v>2</v>
      </c>
      <c r="AI10" s="7">
        <v>2</v>
      </c>
      <c r="AJ10" s="7">
        <v>2</v>
      </c>
      <c r="AK10" s="7">
        <f>SUM(T10:AJ10)</f>
        <v>30</v>
      </c>
      <c r="AL10" s="7">
        <v>2</v>
      </c>
      <c r="AM10" s="7">
        <v>2</v>
      </c>
      <c r="AN10" s="7">
        <v>2</v>
      </c>
      <c r="AO10" s="7">
        <v>2</v>
      </c>
      <c r="AP10" s="7">
        <v>2</v>
      </c>
      <c r="AQ10" s="7">
        <v>2</v>
      </c>
      <c r="AR10" s="7">
        <v>2</v>
      </c>
      <c r="AS10" s="7">
        <v>2</v>
      </c>
      <c r="AT10" s="7">
        <v>2</v>
      </c>
      <c r="AU10" s="7">
        <v>2</v>
      </c>
      <c r="AV10" s="7">
        <v>2</v>
      </c>
      <c r="AW10" s="7">
        <v>2</v>
      </c>
      <c r="AX10" s="7">
        <v>2</v>
      </c>
      <c r="AY10" s="7">
        <v>2</v>
      </c>
      <c r="AZ10" s="7">
        <v>2</v>
      </c>
      <c r="BA10" s="7">
        <v>2</v>
      </c>
      <c r="BB10" s="7">
        <v>2</v>
      </c>
      <c r="BC10" s="7">
        <v>2</v>
      </c>
      <c r="BD10" s="7">
        <v>2</v>
      </c>
      <c r="BE10" s="7">
        <v>2</v>
      </c>
      <c r="BF10" s="7">
        <v>2</v>
      </c>
      <c r="BG10" s="7">
        <f>SUM(AL10:BF10)</f>
        <v>42</v>
      </c>
      <c r="BH10" s="81"/>
      <c r="BI10" s="81"/>
    </row>
    <row r="11" spans="1:61" ht="12.75">
      <c r="A11" s="21" t="s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7"/>
      <c r="M11" s="7"/>
      <c r="N11" s="7"/>
      <c r="O11" s="7"/>
      <c r="P11" s="7"/>
      <c r="Q11" s="7"/>
      <c r="R11" s="7"/>
      <c r="S11" s="21">
        <f>SUM(F11:R11)</f>
        <v>0</v>
      </c>
      <c r="T11" s="21"/>
      <c r="U11" s="21"/>
      <c r="V11" s="21"/>
      <c r="W11" s="21"/>
      <c r="X11" s="21">
        <v>8</v>
      </c>
      <c r="Y11" s="21">
        <v>8</v>
      </c>
      <c r="Z11" s="21">
        <v>8</v>
      </c>
      <c r="AA11" s="21">
        <v>8</v>
      </c>
      <c r="AB11" s="21">
        <v>8</v>
      </c>
      <c r="AC11" s="21">
        <v>8</v>
      </c>
      <c r="AD11" s="21">
        <v>8</v>
      </c>
      <c r="AE11" s="21">
        <v>8</v>
      </c>
      <c r="AF11" s="21">
        <v>8</v>
      </c>
      <c r="AG11" s="21">
        <v>8</v>
      </c>
      <c r="AH11" s="21">
        <v>8</v>
      </c>
      <c r="AI11" s="21">
        <v>8</v>
      </c>
      <c r="AJ11" s="21">
        <v>8</v>
      </c>
      <c r="AK11" s="7">
        <f>SUM(T11:AJ11)</f>
        <v>104</v>
      </c>
      <c r="AL11" s="21">
        <v>4</v>
      </c>
      <c r="AM11" s="21">
        <v>4</v>
      </c>
      <c r="AN11" s="21">
        <v>4</v>
      </c>
      <c r="AO11" s="21">
        <v>4</v>
      </c>
      <c r="AP11" s="21">
        <v>4</v>
      </c>
      <c r="AQ11" s="21">
        <v>4</v>
      </c>
      <c r="AR11" s="21">
        <v>4</v>
      </c>
      <c r="AS11" s="21">
        <v>4</v>
      </c>
      <c r="AT11" s="21">
        <v>4</v>
      </c>
      <c r="AU11" s="21">
        <v>4</v>
      </c>
      <c r="AV11" s="21">
        <v>4</v>
      </c>
      <c r="AW11" s="21">
        <v>4</v>
      </c>
      <c r="AX11" s="21">
        <v>4</v>
      </c>
      <c r="AY11" s="21">
        <v>4</v>
      </c>
      <c r="AZ11" s="21">
        <v>4</v>
      </c>
      <c r="BA11" s="21">
        <v>4</v>
      </c>
      <c r="BB11" s="21">
        <v>4</v>
      </c>
      <c r="BC11" s="21">
        <v>4</v>
      </c>
      <c r="BD11" s="21">
        <v>4</v>
      </c>
      <c r="BE11" s="21">
        <v>4</v>
      </c>
      <c r="BF11" s="21">
        <v>4</v>
      </c>
      <c r="BG11" s="7">
        <f>SUM(AL11:BF11)</f>
        <v>84</v>
      </c>
      <c r="BH11" s="7">
        <f>SUM(AK11+BG11)</f>
        <v>188</v>
      </c>
      <c r="BI11" s="7">
        <f>SUM(BH11+S11)</f>
        <v>188</v>
      </c>
    </row>
    <row r="12" spans="1:61" ht="12.75">
      <c r="A12" s="21" t="s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7"/>
      <c r="M12" s="7"/>
      <c r="N12" s="7"/>
      <c r="O12" s="7"/>
      <c r="P12" s="7"/>
      <c r="Q12" s="7"/>
      <c r="R12" s="7"/>
      <c r="S12" s="21">
        <v>0</v>
      </c>
      <c r="T12" s="21"/>
      <c r="U12" s="21"/>
      <c r="V12" s="21"/>
      <c r="W12" s="21"/>
      <c r="X12" s="21"/>
      <c r="Y12" s="21"/>
      <c r="Z12" s="21">
        <v>6</v>
      </c>
      <c r="AA12" s="21">
        <v>6</v>
      </c>
      <c r="AB12" s="21">
        <v>6</v>
      </c>
      <c r="AC12" s="21">
        <v>6</v>
      </c>
      <c r="AD12" s="21">
        <v>6</v>
      </c>
      <c r="AE12" s="21">
        <v>6</v>
      </c>
      <c r="AF12" s="21">
        <v>6</v>
      </c>
      <c r="AG12" s="21">
        <v>6</v>
      </c>
      <c r="AH12" s="21">
        <v>6</v>
      </c>
      <c r="AI12" s="21">
        <v>6</v>
      </c>
      <c r="AJ12" s="21">
        <v>6</v>
      </c>
      <c r="AK12" s="7">
        <f>SUM(T12:AJ12)</f>
        <v>66</v>
      </c>
      <c r="AL12" s="21">
        <v>6</v>
      </c>
      <c r="AM12" s="21">
        <v>6</v>
      </c>
      <c r="AN12" s="21">
        <v>6</v>
      </c>
      <c r="AO12" s="21">
        <v>6</v>
      </c>
      <c r="AP12" s="21">
        <v>6</v>
      </c>
      <c r="AQ12" s="21">
        <v>6</v>
      </c>
      <c r="AR12" s="21">
        <v>6</v>
      </c>
      <c r="AS12" s="21">
        <v>6</v>
      </c>
      <c r="AT12" s="21">
        <v>6</v>
      </c>
      <c r="AU12" s="21">
        <v>6</v>
      </c>
      <c r="AV12" s="21">
        <v>6</v>
      </c>
      <c r="AW12" s="21">
        <v>6</v>
      </c>
      <c r="AX12" s="21">
        <v>6</v>
      </c>
      <c r="AY12" s="21">
        <v>6</v>
      </c>
      <c r="AZ12" s="21">
        <v>6</v>
      </c>
      <c r="BA12" s="21">
        <v>6</v>
      </c>
      <c r="BB12" s="21">
        <v>6</v>
      </c>
      <c r="BC12" s="21">
        <v>6</v>
      </c>
      <c r="BD12" s="21">
        <v>6</v>
      </c>
      <c r="BE12" s="21">
        <v>6</v>
      </c>
      <c r="BF12" s="21">
        <v>6</v>
      </c>
      <c r="BG12" s="7">
        <f>SUM(AL12:BF12)</f>
        <v>126</v>
      </c>
      <c r="BH12" s="7">
        <f>SUM(AK12+BG12)</f>
        <v>192</v>
      </c>
      <c r="BI12" s="7">
        <f>SUM(BH12+S12)</f>
        <v>192</v>
      </c>
    </row>
    <row r="13" spans="1:61" ht="12.75">
      <c r="A13" s="21" t="s">
        <v>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>
        <f>SUM(F13:R13)</f>
        <v>0</v>
      </c>
      <c r="T13" s="21"/>
      <c r="U13" s="21"/>
      <c r="V13" s="21"/>
      <c r="W13" s="21"/>
      <c r="X13" s="21"/>
      <c r="Y13" s="21">
        <v>2</v>
      </c>
      <c r="Z13" s="21">
        <v>2</v>
      </c>
      <c r="AA13" s="21">
        <v>2</v>
      </c>
      <c r="AB13" s="21">
        <v>2</v>
      </c>
      <c r="AC13" s="21">
        <v>2</v>
      </c>
      <c r="AD13" s="21">
        <v>2</v>
      </c>
      <c r="AE13" s="21">
        <v>2</v>
      </c>
      <c r="AF13" s="21">
        <v>2</v>
      </c>
      <c r="AG13" s="21">
        <v>2</v>
      </c>
      <c r="AH13" s="21">
        <v>2</v>
      </c>
      <c r="AI13" s="21">
        <v>2</v>
      </c>
      <c r="AJ13" s="21">
        <v>2</v>
      </c>
      <c r="AK13" s="7">
        <f>SUM(T13:AJ13)</f>
        <v>24</v>
      </c>
      <c r="AL13" s="21">
        <v>4</v>
      </c>
      <c r="AM13" s="21">
        <v>4</v>
      </c>
      <c r="AN13" s="21">
        <v>4</v>
      </c>
      <c r="AO13" s="21">
        <v>4</v>
      </c>
      <c r="AP13" s="21">
        <v>4</v>
      </c>
      <c r="AQ13" s="21">
        <v>4</v>
      </c>
      <c r="AR13" s="21">
        <v>4</v>
      </c>
      <c r="AS13" s="21">
        <v>4</v>
      </c>
      <c r="AT13" s="21">
        <v>4</v>
      </c>
      <c r="AU13" s="21">
        <v>4</v>
      </c>
      <c r="AV13" s="21">
        <v>4</v>
      </c>
      <c r="AW13" s="21">
        <v>4</v>
      </c>
      <c r="AX13" s="21">
        <v>4</v>
      </c>
      <c r="AY13" s="21">
        <v>4</v>
      </c>
      <c r="AZ13" s="21">
        <v>4</v>
      </c>
      <c r="BA13" s="21">
        <v>4</v>
      </c>
      <c r="BB13" s="21">
        <v>4</v>
      </c>
      <c r="BC13" s="21">
        <v>4</v>
      </c>
      <c r="BD13" s="21">
        <v>4</v>
      </c>
      <c r="BE13" s="21">
        <v>4</v>
      </c>
      <c r="BF13" s="21">
        <v>4</v>
      </c>
      <c r="BG13" s="7">
        <f>SUM(AL13:BF13)</f>
        <v>84</v>
      </c>
      <c r="BH13" s="7">
        <f>SUM(AK13+BG13)</f>
        <v>108</v>
      </c>
      <c r="BI13" s="7">
        <f>SUM(BH13+S13)</f>
        <v>108</v>
      </c>
    </row>
    <row r="14" spans="1:61" ht="12.75">
      <c r="A14" s="21" t="s">
        <v>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>
        <f>SUM(F14:R14)</f>
        <v>0</v>
      </c>
      <c r="T14" s="21"/>
      <c r="U14" s="21"/>
      <c r="V14" s="21"/>
      <c r="W14" s="21"/>
      <c r="X14" s="21"/>
      <c r="Y14" s="21"/>
      <c r="Z14" s="21"/>
      <c r="AA14" s="21">
        <v>2</v>
      </c>
      <c r="AB14" s="21">
        <v>2</v>
      </c>
      <c r="AC14" s="21">
        <v>2</v>
      </c>
      <c r="AD14" s="21">
        <v>2</v>
      </c>
      <c r="AE14" s="21">
        <v>2</v>
      </c>
      <c r="AF14" s="21">
        <v>2</v>
      </c>
      <c r="AG14" s="21">
        <v>2</v>
      </c>
      <c r="AH14" s="21">
        <v>2</v>
      </c>
      <c r="AI14" s="21">
        <v>2</v>
      </c>
      <c r="AJ14" s="21">
        <v>2</v>
      </c>
      <c r="AK14" s="7">
        <f>SUM(T14:AJ14)</f>
        <v>20</v>
      </c>
      <c r="AL14" s="21">
        <v>2</v>
      </c>
      <c r="AM14" s="21">
        <v>2</v>
      </c>
      <c r="AN14" s="21">
        <v>2</v>
      </c>
      <c r="AO14" s="21">
        <v>2</v>
      </c>
      <c r="AP14" s="21">
        <v>2</v>
      </c>
      <c r="AQ14" s="21">
        <v>2</v>
      </c>
      <c r="AR14" s="21">
        <v>2</v>
      </c>
      <c r="AS14" s="21">
        <v>2</v>
      </c>
      <c r="AT14" s="21">
        <v>2</v>
      </c>
      <c r="AU14" s="21">
        <v>2</v>
      </c>
      <c r="AV14" s="21">
        <v>2</v>
      </c>
      <c r="AW14" s="21">
        <v>2</v>
      </c>
      <c r="AX14" s="21">
        <v>2</v>
      </c>
      <c r="AY14" s="21">
        <v>2</v>
      </c>
      <c r="AZ14" s="21">
        <v>2</v>
      </c>
      <c r="BA14" s="21">
        <v>2</v>
      </c>
      <c r="BB14" s="21">
        <v>2</v>
      </c>
      <c r="BC14" s="21">
        <v>2</v>
      </c>
      <c r="BD14" s="21">
        <v>2</v>
      </c>
      <c r="BE14" s="21">
        <v>2</v>
      </c>
      <c r="BF14" s="21">
        <v>2</v>
      </c>
      <c r="BG14" s="7">
        <f>SUM(AL14:BF14)</f>
        <v>42</v>
      </c>
      <c r="BH14" s="7">
        <f>SUM(AK14+BG14)</f>
        <v>62</v>
      </c>
      <c r="BI14" s="7">
        <f>SUM(BH14+S14)</f>
        <v>62</v>
      </c>
    </row>
    <row r="15" spans="1:61" ht="12.75">
      <c r="A15" s="83" t="s">
        <v>54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>
        <f>SUM(F15:R15)</f>
        <v>0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7">
        <f>SUM(X15:AJ15)</f>
        <v>0</v>
      </c>
      <c r="AL15" s="21">
        <v>4</v>
      </c>
      <c r="AM15" s="21">
        <v>4</v>
      </c>
      <c r="AN15" s="21">
        <v>4</v>
      </c>
      <c r="AO15" s="21">
        <v>4</v>
      </c>
      <c r="AP15" s="21">
        <v>4</v>
      </c>
      <c r="AQ15" s="21">
        <v>4</v>
      </c>
      <c r="AR15" s="21">
        <v>4</v>
      </c>
      <c r="AS15" s="21">
        <v>4</v>
      </c>
      <c r="AT15" s="21">
        <v>4</v>
      </c>
      <c r="AU15" s="21">
        <v>4</v>
      </c>
      <c r="AV15" s="21">
        <v>4</v>
      </c>
      <c r="AW15" s="21">
        <v>4</v>
      </c>
      <c r="AX15" s="21">
        <v>4</v>
      </c>
      <c r="AY15" s="21">
        <v>4</v>
      </c>
      <c r="AZ15" s="21">
        <v>4</v>
      </c>
      <c r="BA15" s="21">
        <v>4</v>
      </c>
      <c r="BB15" s="21">
        <v>4</v>
      </c>
      <c r="BC15" s="21">
        <v>4</v>
      </c>
      <c r="BD15" s="21">
        <v>4</v>
      </c>
      <c r="BE15" s="21">
        <v>4</v>
      </c>
      <c r="BF15" s="21">
        <v>4</v>
      </c>
      <c r="BG15" s="7">
        <f>SUM(AL15:BF15)</f>
        <v>84</v>
      </c>
      <c r="BH15" s="7">
        <f>SUM(AK15+BG15)</f>
        <v>84</v>
      </c>
      <c r="BI15" s="7">
        <f>SUM(BH15+S15)</f>
        <v>84</v>
      </c>
    </row>
    <row r="16" spans="1:61" ht="12.75">
      <c r="A16" s="7" t="s">
        <v>7</v>
      </c>
      <c r="B16" s="7">
        <f>SUM(B7:B15)</f>
        <v>30</v>
      </c>
      <c r="C16" s="7">
        <f>SUM(C7:C15)</f>
        <v>30</v>
      </c>
      <c r="D16" s="7">
        <f>SUM(D7:D15)</f>
        <v>30</v>
      </c>
      <c r="E16" s="7">
        <f>SUM(E7:E15)</f>
        <v>30</v>
      </c>
      <c r="F16" s="7">
        <f>SUM(F7:F15)</f>
        <v>30</v>
      </c>
      <c r="G16" s="7">
        <f aca="true" t="shared" si="3" ref="G16:AD16">SUM(G7:G15)</f>
        <v>30</v>
      </c>
      <c r="H16" s="7">
        <f t="shared" si="3"/>
        <v>30</v>
      </c>
      <c r="I16" s="7">
        <f t="shared" si="3"/>
        <v>30</v>
      </c>
      <c r="J16" s="7">
        <f t="shared" si="3"/>
        <v>30</v>
      </c>
      <c r="K16" s="7">
        <f t="shared" si="3"/>
        <v>30</v>
      </c>
      <c r="L16" s="7">
        <f t="shared" si="3"/>
        <v>30</v>
      </c>
      <c r="M16" s="7">
        <f t="shared" si="3"/>
        <v>30</v>
      </c>
      <c r="N16" s="7">
        <f t="shared" si="3"/>
        <v>30</v>
      </c>
      <c r="O16" s="7">
        <f t="shared" si="3"/>
        <v>30</v>
      </c>
      <c r="P16" s="7">
        <f t="shared" si="3"/>
        <v>30</v>
      </c>
      <c r="Q16" s="7">
        <f t="shared" si="3"/>
        <v>30</v>
      </c>
      <c r="R16" s="7">
        <f t="shared" si="3"/>
        <v>30</v>
      </c>
      <c r="S16" s="7">
        <f t="shared" si="3"/>
        <v>382</v>
      </c>
      <c r="T16" s="7">
        <f t="shared" si="3"/>
        <v>36</v>
      </c>
      <c r="U16" s="7">
        <f t="shared" si="3"/>
        <v>36</v>
      </c>
      <c r="V16" s="7">
        <f t="shared" si="3"/>
        <v>36</v>
      </c>
      <c r="W16" s="7">
        <f t="shared" si="3"/>
        <v>36</v>
      </c>
      <c r="X16" s="7">
        <f t="shared" si="3"/>
        <v>36</v>
      </c>
      <c r="Y16" s="7">
        <f t="shared" si="3"/>
        <v>36</v>
      </c>
      <c r="Z16" s="7">
        <f t="shared" si="3"/>
        <v>36</v>
      </c>
      <c r="AA16" s="7">
        <f t="shared" si="3"/>
        <v>36</v>
      </c>
      <c r="AB16" s="7">
        <f t="shared" si="3"/>
        <v>36</v>
      </c>
      <c r="AC16" s="7">
        <f t="shared" si="3"/>
        <v>36</v>
      </c>
      <c r="AD16" s="7">
        <f t="shared" si="3"/>
        <v>36</v>
      </c>
      <c r="AE16" s="7">
        <f aca="true" t="shared" si="4" ref="AE16:BF16">SUM(AE7:AE15)</f>
        <v>36</v>
      </c>
      <c r="AF16" s="7">
        <f t="shared" si="4"/>
        <v>36</v>
      </c>
      <c r="AG16" s="7">
        <f t="shared" si="4"/>
        <v>36</v>
      </c>
      <c r="AH16" s="7">
        <f t="shared" si="4"/>
        <v>36</v>
      </c>
      <c r="AI16" s="7">
        <f t="shared" si="4"/>
        <v>36</v>
      </c>
      <c r="AJ16" s="7">
        <f t="shared" si="4"/>
        <v>36</v>
      </c>
      <c r="AK16" s="7">
        <f>SUM(AK7:AK15)</f>
        <v>612</v>
      </c>
      <c r="AL16" s="7">
        <f t="shared" si="4"/>
        <v>36</v>
      </c>
      <c r="AM16" s="7">
        <f t="shared" si="4"/>
        <v>36</v>
      </c>
      <c r="AN16" s="7">
        <f t="shared" si="4"/>
        <v>36</v>
      </c>
      <c r="AO16" s="7">
        <f t="shared" si="4"/>
        <v>36</v>
      </c>
      <c r="AP16" s="7">
        <f t="shared" si="4"/>
        <v>36</v>
      </c>
      <c r="AQ16" s="7">
        <f t="shared" si="4"/>
        <v>36</v>
      </c>
      <c r="AR16" s="7">
        <f t="shared" si="4"/>
        <v>36</v>
      </c>
      <c r="AS16" s="7">
        <f t="shared" si="4"/>
        <v>36</v>
      </c>
      <c r="AT16" s="7">
        <f t="shared" si="4"/>
        <v>36</v>
      </c>
      <c r="AU16" s="7">
        <f t="shared" si="4"/>
        <v>36</v>
      </c>
      <c r="AV16" s="7">
        <f t="shared" si="4"/>
        <v>36</v>
      </c>
      <c r="AW16" s="7">
        <f t="shared" si="4"/>
        <v>36</v>
      </c>
      <c r="AX16" s="7">
        <f t="shared" si="4"/>
        <v>36</v>
      </c>
      <c r="AY16" s="7">
        <f t="shared" si="4"/>
        <v>36</v>
      </c>
      <c r="AZ16" s="7">
        <f t="shared" si="4"/>
        <v>36</v>
      </c>
      <c r="BA16" s="7">
        <f t="shared" si="4"/>
        <v>36</v>
      </c>
      <c r="BB16" s="7">
        <f t="shared" si="4"/>
        <v>36</v>
      </c>
      <c r="BC16" s="7">
        <f t="shared" si="4"/>
        <v>36</v>
      </c>
      <c r="BD16" s="7">
        <f>SUM(BD7:BD15)</f>
        <v>36</v>
      </c>
      <c r="BE16" s="7">
        <f>SUM(BE7:BE15)</f>
        <v>36</v>
      </c>
      <c r="BF16" s="7">
        <f>SUM(BF7:BF15)</f>
        <v>36</v>
      </c>
      <c r="BG16" s="7">
        <f>SUM(BG7:BG15)</f>
        <v>756</v>
      </c>
      <c r="BH16" s="7">
        <f>SUM(AK16+BG16)</f>
        <v>1368</v>
      </c>
      <c r="BI16" s="7">
        <f>SUM(BH16+S16)</f>
        <v>1750</v>
      </c>
    </row>
    <row r="17" ht="33" customHeight="1"/>
    <row r="18" spans="6:59" ht="102" customHeight="1">
      <c r="F18" s="76" t="s">
        <v>58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</row>
    <row r="19" spans="6:40" ht="22.5" customHeight="1">
      <c r="F19" s="73" t="s">
        <v>59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M19" s="43"/>
      <c r="AN19" s="43"/>
    </row>
    <row r="20" spans="6:40" ht="75" customHeight="1">
      <c r="F20" s="74" t="s">
        <v>67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M20" s="14"/>
      <c r="AN20" s="14"/>
    </row>
    <row r="21" spans="6:40" ht="20.25" customHeight="1">
      <c r="F21" s="58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M21" s="14"/>
      <c r="AN21" s="14"/>
    </row>
    <row r="22" spans="1:61" ht="12.75" customHeight="1">
      <c r="A22" s="78" t="s">
        <v>0</v>
      </c>
      <c r="B22" s="84" t="s">
        <v>12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78" t="s">
        <v>1</v>
      </c>
      <c r="T22" s="78" t="s">
        <v>13</v>
      </c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 t="s">
        <v>1</v>
      </c>
      <c r="AL22" s="78" t="s">
        <v>11</v>
      </c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 t="s">
        <v>1</v>
      </c>
      <c r="BH22" s="78" t="s">
        <v>8</v>
      </c>
      <c r="BI22" s="78" t="s">
        <v>43</v>
      </c>
    </row>
    <row r="23" spans="1:61" ht="12.75">
      <c r="A23" s="78"/>
      <c r="B23" s="79">
        <v>1</v>
      </c>
      <c r="C23" s="79">
        <f>B23+1</f>
        <v>2</v>
      </c>
      <c r="D23" s="79">
        <f aca="true" t="shared" si="5" ref="D23:R23">C23+1</f>
        <v>3</v>
      </c>
      <c r="E23" s="79">
        <f t="shared" si="5"/>
        <v>4</v>
      </c>
      <c r="F23" s="79">
        <f t="shared" si="5"/>
        <v>5</v>
      </c>
      <c r="G23" s="79">
        <f t="shared" si="5"/>
        <v>6</v>
      </c>
      <c r="H23" s="79">
        <f t="shared" si="5"/>
        <v>7</v>
      </c>
      <c r="I23" s="79">
        <f t="shared" si="5"/>
        <v>8</v>
      </c>
      <c r="J23" s="79">
        <f t="shared" si="5"/>
        <v>9</v>
      </c>
      <c r="K23" s="79">
        <f t="shared" si="5"/>
        <v>10</v>
      </c>
      <c r="L23" s="79">
        <f t="shared" si="5"/>
        <v>11</v>
      </c>
      <c r="M23" s="79">
        <f t="shared" si="5"/>
        <v>12</v>
      </c>
      <c r="N23" s="79">
        <f t="shared" si="5"/>
        <v>13</v>
      </c>
      <c r="O23" s="79">
        <f t="shared" si="5"/>
        <v>14</v>
      </c>
      <c r="P23" s="79">
        <f t="shared" si="5"/>
        <v>15</v>
      </c>
      <c r="Q23" s="79">
        <f t="shared" si="5"/>
        <v>16</v>
      </c>
      <c r="R23" s="79">
        <f t="shared" si="5"/>
        <v>17</v>
      </c>
      <c r="S23" s="78"/>
      <c r="T23" s="80">
        <v>18</v>
      </c>
      <c r="U23" s="80">
        <f>T23+1</f>
        <v>19</v>
      </c>
      <c r="V23" s="80">
        <f aca="true" t="shared" si="6" ref="V23:AJ23">U23+1</f>
        <v>20</v>
      </c>
      <c r="W23" s="80">
        <f t="shared" si="6"/>
        <v>21</v>
      </c>
      <c r="X23" s="80">
        <f t="shared" si="6"/>
        <v>22</v>
      </c>
      <c r="Y23" s="80">
        <f t="shared" si="6"/>
        <v>23</v>
      </c>
      <c r="Z23" s="80">
        <f t="shared" si="6"/>
        <v>24</v>
      </c>
      <c r="AA23" s="80">
        <f t="shared" si="6"/>
        <v>25</v>
      </c>
      <c r="AB23" s="80">
        <f t="shared" si="6"/>
        <v>26</v>
      </c>
      <c r="AC23" s="80">
        <f t="shared" si="6"/>
        <v>27</v>
      </c>
      <c r="AD23" s="80">
        <f t="shared" si="6"/>
        <v>28</v>
      </c>
      <c r="AE23" s="80">
        <f t="shared" si="6"/>
        <v>29</v>
      </c>
      <c r="AF23" s="80">
        <f t="shared" si="6"/>
        <v>30</v>
      </c>
      <c r="AG23" s="80">
        <f t="shared" si="6"/>
        <v>31</v>
      </c>
      <c r="AH23" s="80">
        <f t="shared" si="6"/>
        <v>32</v>
      </c>
      <c r="AI23" s="80">
        <f t="shared" si="6"/>
        <v>33</v>
      </c>
      <c r="AJ23" s="80">
        <f t="shared" si="6"/>
        <v>34</v>
      </c>
      <c r="AK23" s="78"/>
      <c r="AL23" s="80">
        <v>35</v>
      </c>
      <c r="AM23" s="80">
        <f>AL23+1</f>
        <v>36</v>
      </c>
      <c r="AN23" s="80">
        <f aca="true" t="shared" si="7" ref="AN23:BC23">AM23+1</f>
        <v>37</v>
      </c>
      <c r="AO23" s="80">
        <f t="shared" si="7"/>
        <v>38</v>
      </c>
      <c r="AP23" s="80">
        <f t="shared" si="7"/>
        <v>39</v>
      </c>
      <c r="AQ23" s="80">
        <f t="shared" si="7"/>
        <v>40</v>
      </c>
      <c r="AR23" s="80">
        <f t="shared" si="7"/>
        <v>41</v>
      </c>
      <c r="AS23" s="80">
        <f t="shared" si="7"/>
        <v>42</v>
      </c>
      <c r="AT23" s="80">
        <f t="shared" si="7"/>
        <v>43</v>
      </c>
      <c r="AU23" s="80">
        <f t="shared" si="7"/>
        <v>44</v>
      </c>
      <c r="AV23" s="80">
        <f t="shared" si="7"/>
        <v>45</v>
      </c>
      <c r="AW23" s="80">
        <f t="shared" si="7"/>
        <v>46</v>
      </c>
      <c r="AX23" s="80">
        <f t="shared" si="7"/>
        <v>47</v>
      </c>
      <c r="AY23" s="80">
        <f t="shared" si="7"/>
        <v>48</v>
      </c>
      <c r="AZ23" s="80">
        <f t="shared" si="7"/>
        <v>49</v>
      </c>
      <c r="BA23" s="80">
        <f t="shared" si="7"/>
        <v>50</v>
      </c>
      <c r="BB23" s="80">
        <f t="shared" si="7"/>
        <v>51</v>
      </c>
      <c r="BC23" s="80">
        <f t="shared" si="7"/>
        <v>52</v>
      </c>
      <c r="BD23" s="80">
        <f>BC23+1</f>
        <v>53</v>
      </c>
      <c r="BE23" s="80">
        <f>BD23+1</f>
        <v>54</v>
      </c>
      <c r="BF23" s="80">
        <f>BE23+1</f>
        <v>55</v>
      </c>
      <c r="BG23" s="78"/>
      <c r="BH23" s="78"/>
      <c r="BI23" s="78"/>
    </row>
    <row r="24" spans="1:61" ht="12.75">
      <c r="A24" s="7" t="s">
        <v>2</v>
      </c>
      <c r="B24" s="7">
        <v>30</v>
      </c>
      <c r="C24" s="7">
        <v>30</v>
      </c>
      <c r="D24" s="7">
        <v>30</v>
      </c>
      <c r="E24" s="7">
        <v>30</v>
      </c>
      <c r="F24" s="7">
        <v>30</v>
      </c>
      <c r="G24" s="7">
        <v>30</v>
      </c>
      <c r="H24" s="7">
        <v>30</v>
      </c>
      <c r="I24" s="7">
        <v>26</v>
      </c>
      <c r="J24" s="7">
        <v>22</v>
      </c>
      <c r="K24" s="7">
        <v>22</v>
      </c>
      <c r="L24" s="7">
        <v>22</v>
      </c>
      <c r="M24" s="7">
        <v>22</v>
      </c>
      <c r="N24" s="7">
        <v>22</v>
      </c>
      <c r="O24" s="7">
        <v>22</v>
      </c>
      <c r="P24" s="7">
        <v>22</v>
      </c>
      <c r="Q24" s="7">
        <v>22</v>
      </c>
      <c r="R24" s="7">
        <v>22</v>
      </c>
      <c r="S24" s="7">
        <f>SUM(F24:R24)</f>
        <v>314</v>
      </c>
      <c r="T24" s="7">
        <v>36</v>
      </c>
      <c r="U24" s="7">
        <v>36</v>
      </c>
      <c r="V24" s="7">
        <v>32</v>
      </c>
      <c r="W24" s="7">
        <v>32</v>
      </c>
      <c r="X24" s="7">
        <v>28</v>
      </c>
      <c r="Y24" s="7">
        <v>24</v>
      </c>
      <c r="Z24" s="7">
        <v>24</v>
      </c>
      <c r="AA24" s="7">
        <v>22</v>
      </c>
      <c r="AB24" s="7">
        <v>22</v>
      </c>
      <c r="AC24" s="7">
        <v>12</v>
      </c>
      <c r="AD24" s="7">
        <v>12</v>
      </c>
      <c r="AE24" s="7">
        <v>12</v>
      </c>
      <c r="AF24" s="7">
        <v>12</v>
      </c>
      <c r="AG24" s="7">
        <v>12</v>
      </c>
      <c r="AH24" s="7">
        <v>12</v>
      </c>
      <c r="AI24" s="7">
        <v>12</v>
      </c>
      <c r="AJ24" s="7">
        <v>12</v>
      </c>
      <c r="AK24" s="7">
        <f>SUM(T24:AJ24)</f>
        <v>352</v>
      </c>
      <c r="AL24" s="7">
        <v>10</v>
      </c>
      <c r="AM24" s="7">
        <v>10</v>
      </c>
      <c r="AN24" s="7">
        <v>10</v>
      </c>
      <c r="AO24" s="7">
        <v>10</v>
      </c>
      <c r="AP24" s="7">
        <v>10</v>
      </c>
      <c r="AQ24" s="7">
        <v>10</v>
      </c>
      <c r="AR24" s="7">
        <v>10</v>
      </c>
      <c r="AS24" s="7">
        <v>10</v>
      </c>
      <c r="AT24" s="7">
        <v>10</v>
      </c>
      <c r="AU24" s="7">
        <v>10</v>
      </c>
      <c r="AV24" s="7">
        <v>10</v>
      </c>
      <c r="AW24" s="7">
        <v>10</v>
      </c>
      <c r="AX24" s="7">
        <v>10</v>
      </c>
      <c r="AY24" s="7">
        <v>10</v>
      </c>
      <c r="AZ24" s="7">
        <v>10</v>
      </c>
      <c r="BA24" s="7">
        <v>10</v>
      </c>
      <c r="BB24" s="7">
        <v>10</v>
      </c>
      <c r="BC24" s="7">
        <v>10</v>
      </c>
      <c r="BD24" s="7">
        <v>10</v>
      </c>
      <c r="BE24" s="7">
        <v>10</v>
      </c>
      <c r="BF24" s="7">
        <v>10</v>
      </c>
      <c r="BG24" s="7">
        <f>SUM(AL24:BF24)</f>
        <v>210</v>
      </c>
      <c r="BH24" s="81">
        <f>BG24+BG25+BG26+BG27+AK27+AK26+AK25+AK24</f>
        <v>748</v>
      </c>
      <c r="BI24" s="81">
        <f>BH24+S24+S25+S26+S27</f>
        <v>1130</v>
      </c>
    </row>
    <row r="25" spans="1:61" ht="12.75">
      <c r="A25" s="7" t="s">
        <v>42</v>
      </c>
      <c r="B25" s="7"/>
      <c r="C25" s="7"/>
      <c r="D25" s="7"/>
      <c r="E25" s="7"/>
      <c r="F25" s="7"/>
      <c r="G25" s="7"/>
      <c r="H25" s="7"/>
      <c r="I25" s="7">
        <v>4</v>
      </c>
      <c r="J25" s="7">
        <v>4</v>
      </c>
      <c r="K25" s="7">
        <v>4</v>
      </c>
      <c r="L25" s="7">
        <v>4</v>
      </c>
      <c r="M25" s="7">
        <v>4</v>
      </c>
      <c r="N25" s="7">
        <v>4</v>
      </c>
      <c r="O25" s="7">
        <v>4</v>
      </c>
      <c r="P25" s="7">
        <v>4</v>
      </c>
      <c r="Q25" s="7">
        <v>4</v>
      </c>
      <c r="R25" s="7">
        <v>4</v>
      </c>
      <c r="S25" s="7">
        <f>SUM(K25:R25)</f>
        <v>32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>
        <f>SUM(T25:AJ25)</f>
        <v>0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>
        <f>SUM(AL25:BF25)</f>
        <v>0</v>
      </c>
      <c r="BH25" s="81"/>
      <c r="BI25" s="81"/>
    </row>
    <row r="26" spans="1:61" ht="12.75">
      <c r="A26" s="7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v>0</v>
      </c>
      <c r="T26" s="7"/>
      <c r="U26" s="7"/>
      <c r="V26" s="7">
        <v>2</v>
      </c>
      <c r="W26" s="7">
        <v>2</v>
      </c>
      <c r="X26" s="7">
        <v>2</v>
      </c>
      <c r="Y26" s="7">
        <v>2</v>
      </c>
      <c r="Z26" s="7">
        <v>2</v>
      </c>
      <c r="AA26" s="7">
        <v>2</v>
      </c>
      <c r="AB26" s="7">
        <v>2</v>
      </c>
      <c r="AC26" s="7">
        <v>2</v>
      </c>
      <c r="AD26" s="7">
        <v>2</v>
      </c>
      <c r="AE26" s="7">
        <v>2</v>
      </c>
      <c r="AF26" s="7">
        <v>2</v>
      </c>
      <c r="AG26" s="7">
        <v>2</v>
      </c>
      <c r="AH26" s="7">
        <v>2</v>
      </c>
      <c r="AI26" s="7">
        <v>2</v>
      </c>
      <c r="AJ26" s="7">
        <v>2</v>
      </c>
      <c r="AK26" s="7">
        <f>SUM(T26:AJ26)</f>
        <v>30</v>
      </c>
      <c r="AL26" s="7">
        <v>4</v>
      </c>
      <c r="AM26" s="7">
        <v>4</v>
      </c>
      <c r="AN26" s="7">
        <v>4</v>
      </c>
      <c r="AO26" s="7">
        <v>4</v>
      </c>
      <c r="AP26" s="7">
        <v>4</v>
      </c>
      <c r="AQ26" s="7">
        <v>4</v>
      </c>
      <c r="AR26" s="7">
        <v>4</v>
      </c>
      <c r="AS26" s="7">
        <v>4</v>
      </c>
      <c r="AT26" s="7">
        <v>4</v>
      </c>
      <c r="AU26" s="7">
        <v>4</v>
      </c>
      <c r="AV26" s="7">
        <v>4</v>
      </c>
      <c r="AW26" s="7">
        <v>4</v>
      </c>
      <c r="AX26" s="7">
        <v>4</v>
      </c>
      <c r="AY26" s="7">
        <v>4</v>
      </c>
      <c r="AZ26" s="7">
        <v>4</v>
      </c>
      <c r="BA26" s="7">
        <v>4</v>
      </c>
      <c r="BB26" s="7">
        <v>4</v>
      </c>
      <c r="BC26" s="7">
        <v>4</v>
      </c>
      <c r="BD26" s="7">
        <v>4</v>
      </c>
      <c r="BE26" s="7">
        <v>4</v>
      </c>
      <c r="BF26" s="7">
        <v>4</v>
      </c>
      <c r="BG26" s="7">
        <f>SUM(AL26:BF26)</f>
        <v>84</v>
      </c>
      <c r="BH26" s="81"/>
      <c r="BI26" s="81"/>
    </row>
    <row r="27" spans="1:61" ht="12.75">
      <c r="A27" s="82" t="s">
        <v>37</v>
      </c>
      <c r="B27" s="7"/>
      <c r="C27" s="7"/>
      <c r="D27" s="7"/>
      <c r="E27" s="7"/>
      <c r="F27" s="7"/>
      <c r="G27" s="7"/>
      <c r="H27" s="7"/>
      <c r="I27" s="7"/>
      <c r="J27" s="7">
        <v>4</v>
      </c>
      <c r="K27" s="7">
        <v>4</v>
      </c>
      <c r="L27" s="7">
        <v>4</v>
      </c>
      <c r="M27" s="7">
        <v>4</v>
      </c>
      <c r="N27" s="7">
        <v>4</v>
      </c>
      <c r="O27" s="7">
        <v>4</v>
      </c>
      <c r="P27" s="7">
        <v>4</v>
      </c>
      <c r="Q27" s="7">
        <v>4</v>
      </c>
      <c r="R27" s="7">
        <v>4</v>
      </c>
      <c r="S27" s="7">
        <f>SUM(F27:R27)</f>
        <v>36</v>
      </c>
      <c r="T27" s="7"/>
      <c r="U27" s="7"/>
      <c r="V27" s="7">
        <v>2</v>
      </c>
      <c r="W27" s="7">
        <v>2</v>
      </c>
      <c r="X27" s="7">
        <v>2</v>
      </c>
      <c r="Y27" s="7">
        <v>2</v>
      </c>
      <c r="Z27" s="7">
        <v>2</v>
      </c>
      <c r="AA27" s="7">
        <v>2</v>
      </c>
      <c r="AB27" s="7">
        <v>2</v>
      </c>
      <c r="AC27" s="7">
        <v>2</v>
      </c>
      <c r="AD27" s="7">
        <v>2</v>
      </c>
      <c r="AE27" s="7">
        <v>2</v>
      </c>
      <c r="AF27" s="7">
        <v>2</v>
      </c>
      <c r="AG27" s="7">
        <v>2</v>
      </c>
      <c r="AH27" s="7">
        <v>2</v>
      </c>
      <c r="AI27" s="7">
        <v>2</v>
      </c>
      <c r="AJ27" s="7">
        <v>2</v>
      </c>
      <c r="AK27" s="7">
        <f>SUM(T27:AJ27)</f>
        <v>30</v>
      </c>
      <c r="AL27" s="7">
        <v>2</v>
      </c>
      <c r="AM27" s="7">
        <v>2</v>
      </c>
      <c r="AN27" s="7">
        <v>2</v>
      </c>
      <c r="AO27" s="7">
        <v>2</v>
      </c>
      <c r="AP27" s="7">
        <v>2</v>
      </c>
      <c r="AQ27" s="7">
        <v>2</v>
      </c>
      <c r="AR27" s="7">
        <v>2</v>
      </c>
      <c r="AS27" s="7">
        <v>2</v>
      </c>
      <c r="AT27" s="7">
        <v>2</v>
      </c>
      <c r="AU27" s="7">
        <v>2</v>
      </c>
      <c r="AV27" s="7">
        <v>2</v>
      </c>
      <c r="AW27" s="7">
        <v>2</v>
      </c>
      <c r="AX27" s="7">
        <v>2</v>
      </c>
      <c r="AY27" s="7">
        <v>2</v>
      </c>
      <c r="AZ27" s="7">
        <v>2</v>
      </c>
      <c r="BA27" s="7">
        <v>2</v>
      </c>
      <c r="BB27" s="7">
        <v>2</v>
      </c>
      <c r="BC27" s="7">
        <v>2</v>
      </c>
      <c r="BD27" s="7">
        <v>2</v>
      </c>
      <c r="BE27" s="7">
        <v>2</v>
      </c>
      <c r="BF27" s="7">
        <v>2</v>
      </c>
      <c r="BG27" s="7">
        <f>SUM(AL27:BF27)</f>
        <v>42</v>
      </c>
      <c r="BH27" s="81"/>
      <c r="BI27" s="81"/>
    </row>
    <row r="28" spans="1:61" ht="12.75">
      <c r="A28" s="21" t="s">
        <v>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7"/>
      <c r="M28" s="7"/>
      <c r="N28" s="7"/>
      <c r="O28" s="7"/>
      <c r="P28" s="7"/>
      <c r="Q28" s="7"/>
      <c r="R28" s="7"/>
      <c r="S28" s="21">
        <v>0</v>
      </c>
      <c r="T28" s="21"/>
      <c r="U28" s="21"/>
      <c r="V28" s="21"/>
      <c r="W28" s="21"/>
      <c r="X28" s="21"/>
      <c r="Y28" s="21">
        <v>4</v>
      </c>
      <c r="Z28" s="21">
        <v>4</v>
      </c>
      <c r="AA28" s="21">
        <v>4</v>
      </c>
      <c r="AB28" s="21">
        <v>4</v>
      </c>
      <c r="AC28" s="21">
        <v>4</v>
      </c>
      <c r="AD28" s="21">
        <v>4</v>
      </c>
      <c r="AE28" s="21">
        <v>4</v>
      </c>
      <c r="AF28" s="21">
        <v>4</v>
      </c>
      <c r="AG28" s="21">
        <v>4</v>
      </c>
      <c r="AH28" s="21">
        <v>4</v>
      </c>
      <c r="AI28" s="21">
        <v>4</v>
      </c>
      <c r="AJ28" s="21">
        <v>4</v>
      </c>
      <c r="AK28" s="7">
        <f>SUM(T28:AJ28)</f>
        <v>48</v>
      </c>
      <c r="AL28" s="21">
        <v>4</v>
      </c>
      <c r="AM28" s="21">
        <v>4</v>
      </c>
      <c r="AN28" s="21">
        <v>4</v>
      </c>
      <c r="AO28" s="21">
        <v>4</v>
      </c>
      <c r="AP28" s="21">
        <v>4</v>
      </c>
      <c r="AQ28" s="21">
        <v>4</v>
      </c>
      <c r="AR28" s="21">
        <v>4</v>
      </c>
      <c r="AS28" s="21">
        <v>4</v>
      </c>
      <c r="AT28" s="21">
        <v>4</v>
      </c>
      <c r="AU28" s="21">
        <v>4</v>
      </c>
      <c r="AV28" s="21">
        <v>4</v>
      </c>
      <c r="AW28" s="21">
        <v>4</v>
      </c>
      <c r="AX28" s="21">
        <v>4</v>
      </c>
      <c r="AY28" s="21">
        <v>4</v>
      </c>
      <c r="AZ28" s="21">
        <v>4</v>
      </c>
      <c r="BA28" s="21">
        <v>4</v>
      </c>
      <c r="BB28" s="21">
        <v>4</v>
      </c>
      <c r="BC28" s="21">
        <v>4</v>
      </c>
      <c r="BD28" s="21">
        <v>4</v>
      </c>
      <c r="BE28" s="21">
        <v>4</v>
      </c>
      <c r="BF28" s="21">
        <v>4</v>
      </c>
      <c r="BG28" s="7">
        <f>SUM(AL28:BF28)</f>
        <v>84</v>
      </c>
      <c r="BH28" s="7">
        <f>SUM(AK28+BG28)</f>
        <v>132</v>
      </c>
      <c r="BI28" s="7">
        <f>SUM(BH28+S28)</f>
        <v>132</v>
      </c>
    </row>
    <row r="29" spans="1:61" ht="12.75">
      <c r="A29" s="21" t="s">
        <v>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>
        <f>SUM(F29:R29)</f>
        <v>0</v>
      </c>
      <c r="T29" s="21"/>
      <c r="U29" s="21"/>
      <c r="V29" s="21"/>
      <c r="W29" s="21"/>
      <c r="X29" s="21">
        <v>4</v>
      </c>
      <c r="Y29" s="21">
        <v>4</v>
      </c>
      <c r="Z29" s="21">
        <v>4</v>
      </c>
      <c r="AA29" s="21">
        <v>6</v>
      </c>
      <c r="AB29" s="21">
        <v>6</v>
      </c>
      <c r="AC29" s="21">
        <v>6</v>
      </c>
      <c r="AD29" s="21">
        <v>6</v>
      </c>
      <c r="AE29" s="21">
        <v>6</v>
      </c>
      <c r="AF29" s="21">
        <v>6</v>
      </c>
      <c r="AG29" s="21">
        <v>6</v>
      </c>
      <c r="AH29" s="21">
        <v>6</v>
      </c>
      <c r="AI29" s="21">
        <v>6</v>
      </c>
      <c r="AJ29" s="21">
        <v>6</v>
      </c>
      <c r="AK29" s="7">
        <f>SUM(T29:AJ29)</f>
        <v>72</v>
      </c>
      <c r="AL29" s="21">
        <v>6</v>
      </c>
      <c r="AM29" s="21">
        <v>6</v>
      </c>
      <c r="AN29" s="21">
        <v>6</v>
      </c>
      <c r="AO29" s="21">
        <v>6</v>
      </c>
      <c r="AP29" s="21">
        <v>6</v>
      </c>
      <c r="AQ29" s="21">
        <v>6</v>
      </c>
      <c r="AR29" s="21">
        <v>6</v>
      </c>
      <c r="AS29" s="21">
        <v>6</v>
      </c>
      <c r="AT29" s="21">
        <v>6</v>
      </c>
      <c r="AU29" s="21">
        <v>6</v>
      </c>
      <c r="AV29" s="21">
        <v>6</v>
      </c>
      <c r="AW29" s="21">
        <v>6</v>
      </c>
      <c r="AX29" s="21">
        <v>6</v>
      </c>
      <c r="AY29" s="21">
        <v>6</v>
      </c>
      <c r="AZ29" s="21">
        <v>6</v>
      </c>
      <c r="BA29" s="21">
        <v>6</v>
      </c>
      <c r="BB29" s="21">
        <v>6</v>
      </c>
      <c r="BC29" s="21">
        <v>6</v>
      </c>
      <c r="BD29" s="21">
        <v>6</v>
      </c>
      <c r="BE29" s="21">
        <v>6</v>
      </c>
      <c r="BF29" s="21">
        <v>6</v>
      </c>
      <c r="BG29" s="7">
        <f>SUM(AL29:BF29)</f>
        <v>126</v>
      </c>
      <c r="BH29" s="7">
        <f>SUM(AK29+BG29)</f>
        <v>198</v>
      </c>
      <c r="BI29" s="7">
        <f>SUM(BH29+S29)</f>
        <v>198</v>
      </c>
    </row>
    <row r="30" spans="1:61" ht="12.75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>
        <f>SUM(F30:R30)</f>
        <v>0</v>
      </c>
      <c r="T30" s="21"/>
      <c r="U30" s="21"/>
      <c r="V30" s="21"/>
      <c r="W30" s="21"/>
      <c r="X30" s="21"/>
      <c r="Y30" s="21"/>
      <c r="Z30" s="21"/>
      <c r="AA30" s="21"/>
      <c r="AB30" s="21"/>
      <c r="AC30" s="21">
        <v>10</v>
      </c>
      <c r="AD30" s="21">
        <v>10</v>
      </c>
      <c r="AE30" s="21">
        <v>10</v>
      </c>
      <c r="AF30" s="21">
        <v>10</v>
      </c>
      <c r="AG30" s="21">
        <v>10</v>
      </c>
      <c r="AH30" s="21">
        <v>10</v>
      </c>
      <c r="AI30" s="21">
        <v>10</v>
      </c>
      <c r="AJ30" s="21">
        <v>10</v>
      </c>
      <c r="AK30" s="7">
        <f>SUM(T30:AJ30)</f>
        <v>80</v>
      </c>
      <c r="AL30" s="21">
        <v>10</v>
      </c>
      <c r="AM30" s="21">
        <v>10</v>
      </c>
      <c r="AN30" s="21">
        <v>10</v>
      </c>
      <c r="AO30" s="21">
        <v>10</v>
      </c>
      <c r="AP30" s="21">
        <v>10</v>
      </c>
      <c r="AQ30" s="21">
        <v>10</v>
      </c>
      <c r="AR30" s="21">
        <v>10</v>
      </c>
      <c r="AS30" s="21">
        <v>10</v>
      </c>
      <c r="AT30" s="21">
        <v>10</v>
      </c>
      <c r="AU30" s="21">
        <v>10</v>
      </c>
      <c r="AV30" s="21">
        <v>10</v>
      </c>
      <c r="AW30" s="21">
        <v>10</v>
      </c>
      <c r="AX30" s="21">
        <v>10</v>
      </c>
      <c r="AY30" s="21">
        <v>10</v>
      </c>
      <c r="AZ30" s="21">
        <v>10</v>
      </c>
      <c r="BA30" s="21">
        <v>10</v>
      </c>
      <c r="BB30" s="21">
        <v>10</v>
      </c>
      <c r="BC30" s="21">
        <v>10</v>
      </c>
      <c r="BD30" s="21">
        <v>10</v>
      </c>
      <c r="BE30" s="21">
        <v>10</v>
      </c>
      <c r="BF30" s="21">
        <v>10</v>
      </c>
      <c r="BG30" s="7">
        <f>SUM(AL30:BF30)</f>
        <v>210</v>
      </c>
      <c r="BH30" s="7">
        <f>SUM(AK30+BG30)</f>
        <v>290</v>
      </c>
      <c r="BI30" s="7">
        <f>SUM(BH30+S30)</f>
        <v>290</v>
      </c>
    </row>
    <row r="31" spans="1:61" ht="12.75">
      <c r="A31" s="7" t="s">
        <v>7</v>
      </c>
      <c r="B31" s="7">
        <f>SUM(B24:B30)</f>
        <v>30</v>
      </c>
      <c r="C31" s="7">
        <f>SUM(C24:C30)</f>
        <v>30</v>
      </c>
      <c r="D31" s="7">
        <f>SUM(D24:D30)</f>
        <v>30</v>
      </c>
      <c r="E31" s="7">
        <f>SUM(E24:E30)</f>
        <v>30</v>
      </c>
      <c r="F31" s="7">
        <f aca="true" t="shared" si="8" ref="F31:AD31">SUM(F24:F30)</f>
        <v>30</v>
      </c>
      <c r="G31" s="7">
        <f t="shared" si="8"/>
        <v>30</v>
      </c>
      <c r="H31" s="7">
        <f t="shared" si="8"/>
        <v>30</v>
      </c>
      <c r="I31" s="7">
        <f t="shared" si="8"/>
        <v>30</v>
      </c>
      <c r="J31" s="7">
        <f t="shared" si="8"/>
        <v>30</v>
      </c>
      <c r="K31" s="7">
        <f t="shared" si="8"/>
        <v>30</v>
      </c>
      <c r="L31" s="7">
        <f t="shared" si="8"/>
        <v>30</v>
      </c>
      <c r="M31" s="7">
        <f t="shared" si="8"/>
        <v>30</v>
      </c>
      <c r="N31" s="7">
        <f t="shared" si="8"/>
        <v>30</v>
      </c>
      <c r="O31" s="7">
        <f t="shared" si="8"/>
        <v>30</v>
      </c>
      <c r="P31" s="7">
        <f t="shared" si="8"/>
        <v>30</v>
      </c>
      <c r="Q31" s="7">
        <f t="shared" si="8"/>
        <v>30</v>
      </c>
      <c r="R31" s="7">
        <f t="shared" si="8"/>
        <v>30</v>
      </c>
      <c r="S31" s="7">
        <f t="shared" si="8"/>
        <v>382</v>
      </c>
      <c r="T31" s="7">
        <f t="shared" si="8"/>
        <v>36</v>
      </c>
      <c r="U31" s="7">
        <f t="shared" si="8"/>
        <v>36</v>
      </c>
      <c r="V31" s="7">
        <f t="shared" si="8"/>
        <v>36</v>
      </c>
      <c r="W31" s="7">
        <f t="shared" si="8"/>
        <v>36</v>
      </c>
      <c r="X31" s="7">
        <f t="shared" si="8"/>
        <v>36</v>
      </c>
      <c r="Y31" s="7">
        <f t="shared" si="8"/>
        <v>36</v>
      </c>
      <c r="Z31" s="7">
        <f t="shared" si="8"/>
        <v>36</v>
      </c>
      <c r="AA31" s="7">
        <f t="shared" si="8"/>
        <v>36</v>
      </c>
      <c r="AB31" s="7">
        <f t="shared" si="8"/>
        <v>36</v>
      </c>
      <c r="AC31" s="7">
        <f t="shared" si="8"/>
        <v>36</v>
      </c>
      <c r="AD31" s="7">
        <f t="shared" si="8"/>
        <v>36</v>
      </c>
      <c r="AE31" s="7">
        <f>SUM(AE24:AE30)</f>
        <v>36</v>
      </c>
      <c r="AF31" s="7">
        <f>SUM(AF24:AF30)</f>
        <v>36</v>
      </c>
      <c r="AG31" s="7">
        <f>SUM(AG24:AG30)</f>
        <v>36</v>
      </c>
      <c r="AH31" s="7">
        <f>SUM(AH24:AH30)</f>
        <v>36</v>
      </c>
      <c r="AI31" s="7">
        <f>SUM(AI24:AI30)</f>
        <v>36</v>
      </c>
      <c r="AJ31" s="7">
        <f>SUM(AJ24:AJ30)</f>
        <v>36</v>
      </c>
      <c r="AK31" s="7">
        <f>SUM(AK24:AK30)</f>
        <v>612</v>
      </c>
      <c r="AL31" s="7">
        <f>SUM(AL24:AL30)</f>
        <v>36</v>
      </c>
      <c r="AM31" s="7">
        <f aca="true" t="shared" si="9" ref="AM31:BC31">SUM(AM24:AM30)</f>
        <v>36</v>
      </c>
      <c r="AN31" s="7">
        <f t="shared" si="9"/>
        <v>36</v>
      </c>
      <c r="AO31" s="7">
        <f t="shared" si="9"/>
        <v>36</v>
      </c>
      <c r="AP31" s="7">
        <f t="shared" si="9"/>
        <v>36</v>
      </c>
      <c r="AQ31" s="7">
        <f t="shared" si="9"/>
        <v>36</v>
      </c>
      <c r="AR31" s="7">
        <f t="shared" si="9"/>
        <v>36</v>
      </c>
      <c r="AS31" s="7">
        <f t="shared" si="9"/>
        <v>36</v>
      </c>
      <c r="AT31" s="7">
        <f t="shared" si="9"/>
        <v>36</v>
      </c>
      <c r="AU31" s="7">
        <f t="shared" si="9"/>
        <v>36</v>
      </c>
      <c r="AV31" s="7">
        <f t="shared" si="9"/>
        <v>36</v>
      </c>
      <c r="AW31" s="7">
        <f t="shared" si="9"/>
        <v>36</v>
      </c>
      <c r="AX31" s="7">
        <f t="shared" si="9"/>
        <v>36</v>
      </c>
      <c r="AY31" s="7">
        <f t="shared" si="9"/>
        <v>36</v>
      </c>
      <c r="AZ31" s="7">
        <f t="shared" si="9"/>
        <v>36</v>
      </c>
      <c r="BA31" s="7">
        <f t="shared" si="9"/>
        <v>36</v>
      </c>
      <c r="BB31" s="7">
        <f t="shared" si="9"/>
        <v>36</v>
      </c>
      <c r="BC31" s="7">
        <f t="shared" si="9"/>
        <v>36</v>
      </c>
      <c r="BD31" s="7">
        <f>SUM(BD24:BD30)</f>
        <v>36</v>
      </c>
      <c r="BE31" s="7">
        <f>SUM(BE24:BE30)</f>
        <v>36</v>
      </c>
      <c r="BF31" s="7">
        <f>SUM(BF24:BF30)</f>
        <v>36</v>
      </c>
      <c r="BG31" s="7">
        <f>SUM(BG24:BG30)</f>
        <v>756</v>
      </c>
      <c r="BH31" s="7">
        <f>SUM(AK31+BG31)</f>
        <v>1368</v>
      </c>
      <c r="BI31" s="7">
        <f>SUM(BH31+S31)</f>
        <v>1750</v>
      </c>
    </row>
    <row r="32" spans="43:59" ht="33.75" customHeight="1"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</row>
    <row r="33" spans="6:59" ht="108" customHeight="1">
      <c r="F33" s="76" t="s">
        <v>58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</row>
    <row r="34" spans="6:40" ht="22.5" customHeight="1">
      <c r="F34" s="73" t="s">
        <v>59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M34" s="43"/>
      <c r="AN34" s="43"/>
    </row>
    <row r="35" spans="6:40" ht="76.5" customHeight="1">
      <c r="F35" s="74" t="s">
        <v>68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M35" s="14"/>
      <c r="AN35" s="14"/>
    </row>
    <row r="36" ht="21" customHeight="1"/>
    <row r="37" spans="1:61" ht="13.5" customHeight="1">
      <c r="A37" s="78" t="s">
        <v>0</v>
      </c>
      <c r="B37" s="84" t="s">
        <v>12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78" t="s">
        <v>1</v>
      </c>
      <c r="T37" s="78" t="s">
        <v>13</v>
      </c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 t="s">
        <v>1</v>
      </c>
      <c r="AL37" s="78" t="s">
        <v>11</v>
      </c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 t="s">
        <v>1</v>
      </c>
      <c r="BH37" s="78" t="s">
        <v>8</v>
      </c>
      <c r="BI37" s="78" t="s">
        <v>43</v>
      </c>
    </row>
    <row r="38" spans="1:61" ht="12.75">
      <c r="A38" s="78"/>
      <c r="B38" s="79">
        <v>1</v>
      </c>
      <c r="C38" s="79">
        <f>1+B38</f>
        <v>2</v>
      </c>
      <c r="D38" s="79">
        <f aca="true" t="shared" si="10" ref="D38:R38">1+C38</f>
        <v>3</v>
      </c>
      <c r="E38" s="79">
        <f t="shared" si="10"/>
        <v>4</v>
      </c>
      <c r="F38" s="79">
        <f t="shared" si="10"/>
        <v>5</v>
      </c>
      <c r="G38" s="79">
        <f t="shared" si="10"/>
        <v>6</v>
      </c>
      <c r="H38" s="79">
        <f t="shared" si="10"/>
        <v>7</v>
      </c>
      <c r="I38" s="79">
        <f t="shared" si="10"/>
        <v>8</v>
      </c>
      <c r="J38" s="79">
        <f t="shared" si="10"/>
        <v>9</v>
      </c>
      <c r="K38" s="79">
        <f t="shared" si="10"/>
        <v>10</v>
      </c>
      <c r="L38" s="79">
        <f t="shared" si="10"/>
        <v>11</v>
      </c>
      <c r="M38" s="79">
        <f t="shared" si="10"/>
        <v>12</v>
      </c>
      <c r="N38" s="79">
        <f t="shared" si="10"/>
        <v>13</v>
      </c>
      <c r="O38" s="79">
        <f t="shared" si="10"/>
        <v>14</v>
      </c>
      <c r="P38" s="79">
        <f t="shared" si="10"/>
        <v>15</v>
      </c>
      <c r="Q38" s="79">
        <f t="shared" si="10"/>
        <v>16</v>
      </c>
      <c r="R38" s="79">
        <f t="shared" si="10"/>
        <v>17</v>
      </c>
      <c r="S38" s="78"/>
      <c r="T38" s="80">
        <v>18</v>
      </c>
      <c r="U38" s="80">
        <f>T38+1</f>
        <v>19</v>
      </c>
      <c r="V38" s="80">
        <f aca="true" t="shared" si="11" ref="V38:AJ38">U38+1</f>
        <v>20</v>
      </c>
      <c r="W38" s="80">
        <f t="shared" si="11"/>
        <v>21</v>
      </c>
      <c r="X38" s="80">
        <f t="shared" si="11"/>
        <v>22</v>
      </c>
      <c r="Y38" s="80">
        <f t="shared" si="11"/>
        <v>23</v>
      </c>
      <c r="Z38" s="80">
        <f t="shared" si="11"/>
        <v>24</v>
      </c>
      <c r="AA38" s="80">
        <f t="shared" si="11"/>
        <v>25</v>
      </c>
      <c r="AB38" s="80">
        <f t="shared" si="11"/>
        <v>26</v>
      </c>
      <c r="AC38" s="80">
        <f t="shared" si="11"/>
        <v>27</v>
      </c>
      <c r="AD38" s="80">
        <f t="shared" si="11"/>
        <v>28</v>
      </c>
      <c r="AE38" s="80">
        <f t="shared" si="11"/>
        <v>29</v>
      </c>
      <c r="AF38" s="80">
        <f t="shared" si="11"/>
        <v>30</v>
      </c>
      <c r="AG38" s="80">
        <f t="shared" si="11"/>
        <v>31</v>
      </c>
      <c r="AH38" s="80">
        <f t="shared" si="11"/>
        <v>32</v>
      </c>
      <c r="AI38" s="80">
        <f t="shared" si="11"/>
        <v>33</v>
      </c>
      <c r="AJ38" s="80">
        <f t="shared" si="11"/>
        <v>34</v>
      </c>
      <c r="AK38" s="78"/>
      <c r="AL38" s="80">
        <v>35</v>
      </c>
      <c r="AM38" s="80">
        <f>AL38+1</f>
        <v>36</v>
      </c>
      <c r="AN38" s="80">
        <f aca="true" t="shared" si="12" ref="AN38:BC38">AM38+1</f>
        <v>37</v>
      </c>
      <c r="AO38" s="80">
        <f t="shared" si="12"/>
        <v>38</v>
      </c>
      <c r="AP38" s="80">
        <f t="shared" si="12"/>
        <v>39</v>
      </c>
      <c r="AQ38" s="80">
        <f t="shared" si="12"/>
        <v>40</v>
      </c>
      <c r="AR38" s="80">
        <f t="shared" si="12"/>
        <v>41</v>
      </c>
      <c r="AS38" s="80">
        <f t="shared" si="12"/>
        <v>42</v>
      </c>
      <c r="AT38" s="80">
        <f t="shared" si="12"/>
        <v>43</v>
      </c>
      <c r="AU38" s="80">
        <f t="shared" si="12"/>
        <v>44</v>
      </c>
      <c r="AV38" s="80">
        <f t="shared" si="12"/>
        <v>45</v>
      </c>
      <c r="AW38" s="80">
        <f t="shared" si="12"/>
        <v>46</v>
      </c>
      <c r="AX38" s="80">
        <f t="shared" si="12"/>
        <v>47</v>
      </c>
      <c r="AY38" s="80">
        <f t="shared" si="12"/>
        <v>48</v>
      </c>
      <c r="AZ38" s="80">
        <f t="shared" si="12"/>
        <v>49</v>
      </c>
      <c r="BA38" s="80">
        <f t="shared" si="12"/>
        <v>50</v>
      </c>
      <c r="BB38" s="80">
        <f t="shared" si="12"/>
        <v>51</v>
      </c>
      <c r="BC38" s="80">
        <f t="shared" si="12"/>
        <v>52</v>
      </c>
      <c r="BD38" s="80">
        <f>BC38+1</f>
        <v>53</v>
      </c>
      <c r="BE38" s="80">
        <f>BD38+1</f>
        <v>54</v>
      </c>
      <c r="BF38" s="80">
        <f>BE38+1</f>
        <v>55</v>
      </c>
      <c r="BG38" s="78"/>
      <c r="BH38" s="78"/>
      <c r="BI38" s="78"/>
    </row>
    <row r="39" spans="1:61" ht="12.75">
      <c r="A39" s="7" t="s">
        <v>2</v>
      </c>
      <c r="B39" s="7">
        <v>30</v>
      </c>
      <c r="C39" s="7">
        <v>30</v>
      </c>
      <c r="D39" s="7">
        <v>30</v>
      </c>
      <c r="E39" s="7">
        <v>30</v>
      </c>
      <c r="F39" s="7">
        <v>30</v>
      </c>
      <c r="G39" s="7">
        <v>30</v>
      </c>
      <c r="H39" s="7">
        <v>30</v>
      </c>
      <c r="I39" s="7">
        <v>26</v>
      </c>
      <c r="J39" s="7">
        <v>22</v>
      </c>
      <c r="K39" s="7">
        <v>22</v>
      </c>
      <c r="L39" s="7">
        <v>22</v>
      </c>
      <c r="M39" s="7">
        <v>22</v>
      </c>
      <c r="N39" s="7">
        <v>22</v>
      </c>
      <c r="O39" s="7">
        <v>22</v>
      </c>
      <c r="P39" s="7">
        <v>22</v>
      </c>
      <c r="Q39" s="7">
        <v>22</v>
      </c>
      <c r="R39" s="7">
        <v>22</v>
      </c>
      <c r="S39" s="7">
        <f>SUM(F39:R39)</f>
        <v>314</v>
      </c>
      <c r="T39" s="7">
        <v>36</v>
      </c>
      <c r="U39" s="7">
        <v>36</v>
      </c>
      <c r="V39" s="7">
        <v>32</v>
      </c>
      <c r="W39" s="7">
        <v>32</v>
      </c>
      <c r="X39" s="7">
        <v>26</v>
      </c>
      <c r="Y39" s="7">
        <v>26</v>
      </c>
      <c r="Z39" s="7">
        <v>24</v>
      </c>
      <c r="AA39" s="7">
        <v>20</v>
      </c>
      <c r="AB39" s="7">
        <v>16</v>
      </c>
      <c r="AC39" s="7">
        <v>16</v>
      </c>
      <c r="AD39" s="7">
        <v>16</v>
      </c>
      <c r="AE39" s="7">
        <v>16</v>
      </c>
      <c r="AF39" s="7">
        <v>16</v>
      </c>
      <c r="AG39" s="7">
        <v>16</v>
      </c>
      <c r="AH39" s="7">
        <v>16</v>
      </c>
      <c r="AI39" s="7">
        <v>16</v>
      </c>
      <c r="AJ39" s="7">
        <v>16</v>
      </c>
      <c r="AK39" s="7">
        <f>SUM(T39:AJ39)</f>
        <v>376</v>
      </c>
      <c r="AL39" s="7">
        <v>12</v>
      </c>
      <c r="AM39" s="7">
        <v>12</v>
      </c>
      <c r="AN39" s="7">
        <v>12</v>
      </c>
      <c r="AO39" s="7">
        <v>12</v>
      </c>
      <c r="AP39" s="7">
        <v>12</v>
      </c>
      <c r="AQ39" s="7">
        <v>12</v>
      </c>
      <c r="AR39" s="7">
        <v>12</v>
      </c>
      <c r="AS39" s="7">
        <v>12</v>
      </c>
      <c r="AT39" s="7">
        <v>12</v>
      </c>
      <c r="AU39" s="7">
        <v>12</v>
      </c>
      <c r="AV39" s="7">
        <v>12</v>
      </c>
      <c r="AW39" s="7">
        <v>12</v>
      </c>
      <c r="AX39" s="7">
        <v>12</v>
      </c>
      <c r="AY39" s="7">
        <v>12</v>
      </c>
      <c r="AZ39" s="7">
        <v>12</v>
      </c>
      <c r="BA39" s="7">
        <v>12</v>
      </c>
      <c r="BB39" s="7">
        <v>12</v>
      </c>
      <c r="BC39" s="7">
        <v>12</v>
      </c>
      <c r="BD39" s="7">
        <v>12</v>
      </c>
      <c r="BE39" s="7">
        <v>12</v>
      </c>
      <c r="BF39" s="7">
        <v>12</v>
      </c>
      <c r="BG39" s="7">
        <f>SUM(AL39:BF39)</f>
        <v>252</v>
      </c>
      <c r="BH39" s="81">
        <f>BG39+BG40+BG41+BG42+AK42+AK41+AK40+AK39</f>
        <v>814</v>
      </c>
      <c r="BI39" s="81">
        <f>BH39+S39+S40+S41+S42</f>
        <v>1196</v>
      </c>
    </row>
    <row r="40" spans="1:61" ht="12.75">
      <c r="A40" s="7" t="s">
        <v>42</v>
      </c>
      <c r="B40" s="7"/>
      <c r="C40" s="7"/>
      <c r="D40" s="7"/>
      <c r="E40" s="7"/>
      <c r="F40" s="7"/>
      <c r="G40" s="7"/>
      <c r="H40" s="7"/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4</v>
      </c>
      <c r="Q40" s="7">
        <v>4</v>
      </c>
      <c r="R40" s="7">
        <v>4</v>
      </c>
      <c r="S40" s="7">
        <f>SUM(K40:R40)</f>
        <v>32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1"/>
      <c r="BI40" s="81"/>
    </row>
    <row r="41" spans="1:61" ht="12.75">
      <c r="A41" s="7" t="s">
        <v>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0</v>
      </c>
      <c r="T41" s="7"/>
      <c r="U41" s="7"/>
      <c r="V41" s="7">
        <v>2</v>
      </c>
      <c r="W41" s="7">
        <v>2</v>
      </c>
      <c r="X41" s="7">
        <v>2</v>
      </c>
      <c r="Y41" s="7">
        <v>2</v>
      </c>
      <c r="Z41" s="7">
        <v>2</v>
      </c>
      <c r="AA41" s="7">
        <v>2</v>
      </c>
      <c r="AB41" s="7">
        <v>2</v>
      </c>
      <c r="AC41" s="7">
        <v>2</v>
      </c>
      <c r="AD41" s="7">
        <v>2</v>
      </c>
      <c r="AE41" s="7">
        <v>2</v>
      </c>
      <c r="AF41" s="7">
        <v>2</v>
      </c>
      <c r="AG41" s="7">
        <v>2</v>
      </c>
      <c r="AH41" s="7">
        <v>2</v>
      </c>
      <c r="AI41" s="7">
        <v>2</v>
      </c>
      <c r="AJ41" s="7">
        <v>2</v>
      </c>
      <c r="AK41" s="7">
        <f>SUM(T41:AJ41)</f>
        <v>30</v>
      </c>
      <c r="AL41" s="7">
        <v>4</v>
      </c>
      <c r="AM41" s="7">
        <v>4</v>
      </c>
      <c r="AN41" s="7">
        <v>4</v>
      </c>
      <c r="AO41" s="7">
        <v>4</v>
      </c>
      <c r="AP41" s="7">
        <v>4</v>
      </c>
      <c r="AQ41" s="7">
        <v>4</v>
      </c>
      <c r="AR41" s="7">
        <v>4</v>
      </c>
      <c r="AS41" s="7">
        <v>4</v>
      </c>
      <c r="AT41" s="7">
        <v>4</v>
      </c>
      <c r="AU41" s="7">
        <v>4</v>
      </c>
      <c r="AV41" s="7">
        <v>4</v>
      </c>
      <c r="AW41" s="7">
        <v>4</v>
      </c>
      <c r="AX41" s="7">
        <v>4</v>
      </c>
      <c r="AY41" s="7">
        <v>4</v>
      </c>
      <c r="AZ41" s="7">
        <v>4</v>
      </c>
      <c r="BA41" s="7">
        <v>4</v>
      </c>
      <c r="BB41" s="7">
        <v>4</v>
      </c>
      <c r="BC41" s="7">
        <v>4</v>
      </c>
      <c r="BD41" s="7">
        <v>4</v>
      </c>
      <c r="BE41" s="7">
        <v>4</v>
      </c>
      <c r="BF41" s="7">
        <v>4</v>
      </c>
      <c r="BG41" s="7">
        <f>SUM(AL41:BF41)</f>
        <v>84</v>
      </c>
      <c r="BH41" s="81"/>
      <c r="BI41" s="81"/>
    </row>
    <row r="42" spans="1:61" ht="12.75">
      <c r="A42" s="82" t="s">
        <v>37</v>
      </c>
      <c r="B42" s="7"/>
      <c r="C42" s="7"/>
      <c r="D42" s="7"/>
      <c r="E42" s="7"/>
      <c r="F42" s="7"/>
      <c r="G42" s="7"/>
      <c r="H42" s="7"/>
      <c r="I42" s="7"/>
      <c r="J42" s="7">
        <v>4</v>
      </c>
      <c r="K42" s="7">
        <v>4</v>
      </c>
      <c r="L42" s="7">
        <v>4</v>
      </c>
      <c r="M42" s="7">
        <v>4</v>
      </c>
      <c r="N42" s="7">
        <v>4</v>
      </c>
      <c r="O42" s="7">
        <v>4</v>
      </c>
      <c r="P42" s="7">
        <v>4</v>
      </c>
      <c r="Q42" s="7">
        <v>4</v>
      </c>
      <c r="R42" s="7">
        <v>4</v>
      </c>
      <c r="S42" s="7">
        <f>SUM(F42:R42)</f>
        <v>36</v>
      </c>
      <c r="T42" s="7"/>
      <c r="U42" s="7"/>
      <c r="V42" s="7">
        <v>2</v>
      </c>
      <c r="W42" s="7">
        <v>2</v>
      </c>
      <c r="X42" s="7">
        <v>2</v>
      </c>
      <c r="Y42" s="7">
        <v>2</v>
      </c>
      <c r="Z42" s="7">
        <v>2</v>
      </c>
      <c r="AA42" s="7">
        <v>2</v>
      </c>
      <c r="AB42" s="7">
        <v>2</v>
      </c>
      <c r="AC42" s="7">
        <v>2</v>
      </c>
      <c r="AD42" s="7">
        <v>2</v>
      </c>
      <c r="AE42" s="7">
        <v>2</v>
      </c>
      <c r="AF42" s="7">
        <v>2</v>
      </c>
      <c r="AG42" s="7">
        <v>2</v>
      </c>
      <c r="AH42" s="7">
        <v>2</v>
      </c>
      <c r="AI42" s="7">
        <v>2</v>
      </c>
      <c r="AJ42" s="7">
        <v>2</v>
      </c>
      <c r="AK42" s="7">
        <f>SUM(T42:AJ42)</f>
        <v>30</v>
      </c>
      <c r="AL42" s="7">
        <v>2</v>
      </c>
      <c r="AM42" s="7">
        <v>2</v>
      </c>
      <c r="AN42" s="7">
        <v>2</v>
      </c>
      <c r="AO42" s="7">
        <v>2</v>
      </c>
      <c r="AP42" s="7">
        <v>2</v>
      </c>
      <c r="AQ42" s="7">
        <v>2</v>
      </c>
      <c r="AR42" s="7">
        <v>2</v>
      </c>
      <c r="AS42" s="7">
        <v>2</v>
      </c>
      <c r="AT42" s="7">
        <v>2</v>
      </c>
      <c r="AU42" s="7">
        <v>2</v>
      </c>
      <c r="AV42" s="7">
        <v>2</v>
      </c>
      <c r="AW42" s="7">
        <v>2</v>
      </c>
      <c r="AX42" s="7">
        <v>2</v>
      </c>
      <c r="AY42" s="7">
        <v>2</v>
      </c>
      <c r="AZ42" s="7">
        <v>2</v>
      </c>
      <c r="BA42" s="7">
        <v>2</v>
      </c>
      <c r="BB42" s="7">
        <v>2</v>
      </c>
      <c r="BC42" s="7">
        <v>2</v>
      </c>
      <c r="BD42" s="7">
        <v>2</v>
      </c>
      <c r="BE42" s="7">
        <v>2</v>
      </c>
      <c r="BF42" s="7">
        <v>2</v>
      </c>
      <c r="BG42" s="7">
        <f>SUM(AL42:BF42)</f>
        <v>42</v>
      </c>
      <c r="BH42" s="81"/>
      <c r="BI42" s="81"/>
    </row>
    <row r="43" spans="1:61" ht="12.75">
      <c r="A43" s="21" t="s">
        <v>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7"/>
      <c r="M43" s="7"/>
      <c r="N43" s="7"/>
      <c r="O43" s="7"/>
      <c r="P43" s="7"/>
      <c r="Q43" s="7"/>
      <c r="R43" s="7"/>
      <c r="S43" s="21">
        <f>SUM(F43:R43)</f>
        <v>0</v>
      </c>
      <c r="T43" s="21"/>
      <c r="U43" s="21"/>
      <c r="V43" s="21"/>
      <c r="W43" s="21"/>
      <c r="X43" s="21">
        <v>6</v>
      </c>
      <c r="Y43" s="21">
        <v>6</v>
      </c>
      <c r="Z43" s="21">
        <v>6</v>
      </c>
      <c r="AA43" s="21">
        <v>6</v>
      </c>
      <c r="AB43" s="21">
        <v>6</v>
      </c>
      <c r="AC43" s="21">
        <v>6</v>
      </c>
      <c r="AD43" s="21">
        <v>6</v>
      </c>
      <c r="AE43" s="21">
        <v>6</v>
      </c>
      <c r="AF43" s="21">
        <v>6</v>
      </c>
      <c r="AG43" s="21">
        <v>6</v>
      </c>
      <c r="AH43" s="21">
        <v>6</v>
      </c>
      <c r="AI43" s="21">
        <v>6</v>
      </c>
      <c r="AJ43" s="21">
        <v>6</v>
      </c>
      <c r="AK43" s="7">
        <f>SUM(T43:AJ43)</f>
        <v>78</v>
      </c>
      <c r="AL43" s="21">
        <v>8</v>
      </c>
      <c r="AM43" s="21">
        <v>8</v>
      </c>
      <c r="AN43" s="21">
        <v>8</v>
      </c>
      <c r="AO43" s="21">
        <v>8</v>
      </c>
      <c r="AP43" s="21">
        <v>8</v>
      </c>
      <c r="AQ43" s="21">
        <v>8</v>
      </c>
      <c r="AR43" s="21">
        <v>8</v>
      </c>
      <c r="AS43" s="21">
        <v>8</v>
      </c>
      <c r="AT43" s="21">
        <v>8</v>
      </c>
      <c r="AU43" s="21">
        <v>8</v>
      </c>
      <c r="AV43" s="21">
        <v>8</v>
      </c>
      <c r="AW43" s="21">
        <v>8</v>
      </c>
      <c r="AX43" s="21">
        <v>8</v>
      </c>
      <c r="AY43" s="21">
        <v>8</v>
      </c>
      <c r="AZ43" s="21">
        <v>8</v>
      </c>
      <c r="BA43" s="21">
        <v>8</v>
      </c>
      <c r="BB43" s="21">
        <v>8</v>
      </c>
      <c r="BC43" s="21">
        <v>8</v>
      </c>
      <c r="BD43" s="21">
        <v>8</v>
      </c>
      <c r="BE43" s="21">
        <v>8</v>
      </c>
      <c r="BF43" s="21">
        <v>8</v>
      </c>
      <c r="BG43" s="7">
        <f>SUM(AL43:BF43)</f>
        <v>168</v>
      </c>
      <c r="BH43" s="7">
        <f>SUM(AK43+BG43)</f>
        <v>246</v>
      </c>
      <c r="BI43" s="7">
        <f>SUM(BH43+S43)</f>
        <v>246</v>
      </c>
    </row>
    <row r="44" spans="1:61" ht="12.75">
      <c r="A44" s="21" t="s">
        <v>18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>
        <v>0</v>
      </c>
      <c r="T44" s="21"/>
      <c r="U44" s="21"/>
      <c r="V44" s="21"/>
      <c r="W44" s="21"/>
      <c r="X44" s="21"/>
      <c r="Y44" s="21"/>
      <c r="Z44" s="21"/>
      <c r="AA44" s="21"/>
      <c r="AB44" s="21">
        <v>4</v>
      </c>
      <c r="AC44" s="21">
        <v>4</v>
      </c>
      <c r="AD44" s="21">
        <v>4</v>
      </c>
      <c r="AE44" s="21">
        <v>4</v>
      </c>
      <c r="AF44" s="21">
        <v>4</v>
      </c>
      <c r="AG44" s="21">
        <v>4</v>
      </c>
      <c r="AH44" s="21">
        <v>4</v>
      </c>
      <c r="AI44" s="21">
        <v>4</v>
      </c>
      <c r="AJ44" s="21">
        <v>4</v>
      </c>
      <c r="AK44" s="7">
        <f>SUM(T44:AJ44)</f>
        <v>36</v>
      </c>
      <c r="AL44" s="21">
        <v>4</v>
      </c>
      <c r="AM44" s="21">
        <v>4</v>
      </c>
      <c r="AN44" s="21">
        <v>4</v>
      </c>
      <c r="AO44" s="21">
        <v>4</v>
      </c>
      <c r="AP44" s="21">
        <v>4</v>
      </c>
      <c r="AQ44" s="21">
        <v>4</v>
      </c>
      <c r="AR44" s="21">
        <v>4</v>
      </c>
      <c r="AS44" s="21">
        <v>4</v>
      </c>
      <c r="AT44" s="21">
        <v>4</v>
      </c>
      <c r="AU44" s="21">
        <v>4</v>
      </c>
      <c r="AV44" s="21">
        <v>4</v>
      </c>
      <c r="AW44" s="21">
        <v>4</v>
      </c>
      <c r="AX44" s="21">
        <v>4</v>
      </c>
      <c r="AY44" s="21">
        <v>4</v>
      </c>
      <c r="AZ44" s="21">
        <v>4</v>
      </c>
      <c r="BA44" s="21">
        <v>4</v>
      </c>
      <c r="BB44" s="21">
        <v>4</v>
      </c>
      <c r="BC44" s="21">
        <v>4</v>
      </c>
      <c r="BD44" s="21">
        <v>4</v>
      </c>
      <c r="BE44" s="21">
        <v>4</v>
      </c>
      <c r="BF44" s="21">
        <v>4</v>
      </c>
      <c r="BG44" s="7">
        <f>SUM(AL44:BF44)</f>
        <v>84</v>
      </c>
      <c r="BH44" s="7">
        <f>SUM(AK44+BG44)</f>
        <v>120</v>
      </c>
      <c r="BI44" s="7">
        <f>SUM(BH44+S44)</f>
        <v>120</v>
      </c>
    </row>
    <row r="45" spans="1:61" ht="12.75">
      <c r="A45" s="21" t="s">
        <v>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>
        <f>SUM(F45:R45)</f>
        <v>0</v>
      </c>
      <c r="T45" s="21"/>
      <c r="U45" s="21"/>
      <c r="V45" s="21"/>
      <c r="W45" s="21"/>
      <c r="X45" s="21"/>
      <c r="Y45" s="21"/>
      <c r="Z45" s="21">
        <v>2</v>
      </c>
      <c r="AA45" s="21">
        <v>2</v>
      </c>
      <c r="AB45" s="21">
        <v>2</v>
      </c>
      <c r="AC45" s="21">
        <v>2</v>
      </c>
      <c r="AD45" s="21">
        <v>2</v>
      </c>
      <c r="AE45" s="21">
        <v>2</v>
      </c>
      <c r="AF45" s="21">
        <v>2</v>
      </c>
      <c r="AG45" s="21">
        <v>2</v>
      </c>
      <c r="AH45" s="21">
        <v>2</v>
      </c>
      <c r="AI45" s="21">
        <v>2</v>
      </c>
      <c r="AJ45" s="21">
        <v>2</v>
      </c>
      <c r="AK45" s="7">
        <f>SUM(T45:AJ45)</f>
        <v>22</v>
      </c>
      <c r="AL45" s="21">
        <v>2</v>
      </c>
      <c r="AM45" s="21">
        <v>2</v>
      </c>
      <c r="AN45" s="21">
        <v>2</v>
      </c>
      <c r="AO45" s="21">
        <v>2</v>
      </c>
      <c r="AP45" s="21">
        <v>2</v>
      </c>
      <c r="AQ45" s="21">
        <v>2</v>
      </c>
      <c r="AR45" s="21">
        <v>2</v>
      </c>
      <c r="AS45" s="21">
        <v>2</v>
      </c>
      <c r="AT45" s="21">
        <v>2</v>
      </c>
      <c r="AU45" s="21">
        <v>2</v>
      </c>
      <c r="AV45" s="21">
        <v>2</v>
      </c>
      <c r="AW45" s="21">
        <v>2</v>
      </c>
      <c r="AX45" s="21">
        <v>2</v>
      </c>
      <c r="AY45" s="21">
        <v>2</v>
      </c>
      <c r="AZ45" s="21">
        <v>2</v>
      </c>
      <c r="BA45" s="21">
        <v>2</v>
      </c>
      <c r="BB45" s="21">
        <v>2</v>
      </c>
      <c r="BC45" s="21">
        <v>2</v>
      </c>
      <c r="BD45" s="21">
        <v>2</v>
      </c>
      <c r="BE45" s="21">
        <v>2</v>
      </c>
      <c r="BF45" s="21">
        <v>2</v>
      </c>
      <c r="BG45" s="7">
        <f>SUM(AL45:BF45)</f>
        <v>42</v>
      </c>
      <c r="BH45" s="7">
        <f>SUM(AK45+BG45)</f>
        <v>64</v>
      </c>
      <c r="BI45" s="7">
        <f>SUM(BH45+S45)</f>
        <v>64</v>
      </c>
    </row>
    <row r="46" spans="1:61" ht="12.75">
      <c r="A46" s="83" t="s">
        <v>10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>
        <f>SUM(F46:R46)</f>
        <v>0</v>
      </c>
      <c r="T46" s="21"/>
      <c r="U46" s="21"/>
      <c r="V46" s="21"/>
      <c r="W46" s="21"/>
      <c r="X46" s="21"/>
      <c r="Y46" s="21"/>
      <c r="Z46" s="21"/>
      <c r="AA46" s="21">
        <v>4</v>
      </c>
      <c r="AB46" s="21">
        <v>4</v>
      </c>
      <c r="AC46" s="21">
        <v>4</v>
      </c>
      <c r="AD46" s="21">
        <v>4</v>
      </c>
      <c r="AE46" s="21">
        <v>4</v>
      </c>
      <c r="AF46" s="21">
        <v>4</v>
      </c>
      <c r="AG46" s="21">
        <v>4</v>
      </c>
      <c r="AH46" s="21">
        <v>4</v>
      </c>
      <c r="AI46" s="21">
        <v>4</v>
      </c>
      <c r="AJ46" s="21">
        <v>4</v>
      </c>
      <c r="AK46" s="7">
        <f>SUM(X46:AJ46)</f>
        <v>40</v>
      </c>
      <c r="AL46" s="21">
        <v>4</v>
      </c>
      <c r="AM46" s="21">
        <v>4</v>
      </c>
      <c r="AN46" s="21">
        <v>4</v>
      </c>
      <c r="AO46" s="21">
        <v>4</v>
      </c>
      <c r="AP46" s="21">
        <v>4</v>
      </c>
      <c r="AQ46" s="21">
        <v>4</v>
      </c>
      <c r="AR46" s="21">
        <v>4</v>
      </c>
      <c r="AS46" s="21">
        <v>4</v>
      </c>
      <c r="AT46" s="21">
        <v>4</v>
      </c>
      <c r="AU46" s="21">
        <v>4</v>
      </c>
      <c r="AV46" s="21">
        <v>4</v>
      </c>
      <c r="AW46" s="21">
        <v>4</v>
      </c>
      <c r="AX46" s="21">
        <v>4</v>
      </c>
      <c r="AY46" s="21">
        <v>4</v>
      </c>
      <c r="AZ46" s="21">
        <v>4</v>
      </c>
      <c r="BA46" s="21">
        <v>4</v>
      </c>
      <c r="BB46" s="21">
        <v>4</v>
      </c>
      <c r="BC46" s="21">
        <v>4</v>
      </c>
      <c r="BD46" s="21">
        <v>4</v>
      </c>
      <c r="BE46" s="21">
        <v>4</v>
      </c>
      <c r="BF46" s="21">
        <v>4</v>
      </c>
      <c r="BG46" s="7">
        <f>SUM(AL46:BF46)</f>
        <v>84</v>
      </c>
      <c r="BH46" s="7">
        <f>SUM(AK46+BG46)</f>
        <v>124</v>
      </c>
      <c r="BI46" s="7">
        <f>SUM(BH46+S46)</f>
        <v>124</v>
      </c>
    </row>
    <row r="47" spans="1:61" ht="12.75">
      <c r="A47" s="7" t="s">
        <v>7</v>
      </c>
      <c r="B47" s="7">
        <f>SUM(B39:B46)</f>
        <v>30</v>
      </c>
      <c r="C47" s="7">
        <f>SUM(C39:C46)</f>
        <v>30</v>
      </c>
      <c r="D47" s="7">
        <f>SUM(D39:D46)</f>
        <v>30</v>
      </c>
      <c r="E47" s="7">
        <f>SUM(E39:E46)</f>
        <v>30</v>
      </c>
      <c r="F47" s="7">
        <f aca="true" t="shared" si="13" ref="F47:AD47">SUM(F39:F46)</f>
        <v>30</v>
      </c>
      <c r="G47" s="7">
        <f t="shared" si="13"/>
        <v>30</v>
      </c>
      <c r="H47" s="7">
        <f t="shared" si="13"/>
        <v>30</v>
      </c>
      <c r="I47" s="7">
        <f t="shared" si="13"/>
        <v>30</v>
      </c>
      <c r="J47" s="7">
        <f t="shared" si="13"/>
        <v>30</v>
      </c>
      <c r="K47" s="7">
        <f t="shared" si="13"/>
        <v>30</v>
      </c>
      <c r="L47" s="7">
        <f t="shared" si="13"/>
        <v>30</v>
      </c>
      <c r="M47" s="7">
        <f t="shared" si="13"/>
        <v>30</v>
      </c>
      <c r="N47" s="7">
        <f t="shared" si="13"/>
        <v>30</v>
      </c>
      <c r="O47" s="7">
        <f t="shared" si="13"/>
        <v>30</v>
      </c>
      <c r="P47" s="7">
        <f t="shared" si="13"/>
        <v>30</v>
      </c>
      <c r="Q47" s="7">
        <f t="shared" si="13"/>
        <v>30</v>
      </c>
      <c r="R47" s="7">
        <f t="shared" si="13"/>
        <v>30</v>
      </c>
      <c r="S47" s="7">
        <f t="shared" si="13"/>
        <v>382</v>
      </c>
      <c r="T47" s="7">
        <f t="shared" si="13"/>
        <v>36</v>
      </c>
      <c r="U47" s="7">
        <f t="shared" si="13"/>
        <v>36</v>
      </c>
      <c r="V47" s="7">
        <f t="shared" si="13"/>
        <v>36</v>
      </c>
      <c r="W47" s="7">
        <f t="shared" si="13"/>
        <v>36</v>
      </c>
      <c r="X47" s="7">
        <f t="shared" si="13"/>
        <v>36</v>
      </c>
      <c r="Y47" s="7">
        <f t="shared" si="13"/>
        <v>36</v>
      </c>
      <c r="Z47" s="7">
        <f t="shared" si="13"/>
        <v>36</v>
      </c>
      <c r="AA47" s="7">
        <f t="shared" si="13"/>
        <v>36</v>
      </c>
      <c r="AB47" s="7">
        <f t="shared" si="13"/>
        <v>36</v>
      </c>
      <c r="AC47" s="7">
        <f t="shared" si="13"/>
        <v>36</v>
      </c>
      <c r="AD47" s="7">
        <f t="shared" si="13"/>
        <v>36</v>
      </c>
      <c r="AE47" s="7">
        <f>SUM(AE39:AE46)</f>
        <v>36</v>
      </c>
      <c r="AF47" s="7">
        <f>SUM(AF39:AF46)</f>
        <v>36</v>
      </c>
      <c r="AG47" s="7">
        <f>SUM(AG39:AG46)</f>
        <v>36</v>
      </c>
      <c r="AH47" s="7">
        <f>SUM(AH39:AH46)</f>
        <v>36</v>
      </c>
      <c r="AI47" s="7">
        <f>SUM(AI39:AI46)</f>
        <v>36</v>
      </c>
      <c r="AJ47" s="7">
        <f>SUM(AJ39:AJ46)</f>
        <v>36</v>
      </c>
      <c r="AK47" s="7">
        <f>SUM(AK39:AK46)</f>
        <v>612</v>
      </c>
      <c r="AL47" s="7">
        <f>SUM(AL39:AL46)</f>
        <v>36</v>
      </c>
      <c r="AM47" s="7">
        <f aca="true" t="shared" si="14" ref="AM47:BF47">SUM(AM39:AM46)</f>
        <v>36</v>
      </c>
      <c r="AN47" s="7">
        <f t="shared" si="14"/>
        <v>36</v>
      </c>
      <c r="AO47" s="7">
        <f t="shared" si="14"/>
        <v>36</v>
      </c>
      <c r="AP47" s="7">
        <f t="shared" si="14"/>
        <v>36</v>
      </c>
      <c r="AQ47" s="7">
        <f t="shared" si="14"/>
        <v>36</v>
      </c>
      <c r="AR47" s="7">
        <f t="shared" si="14"/>
        <v>36</v>
      </c>
      <c r="AS47" s="7">
        <f t="shared" si="14"/>
        <v>36</v>
      </c>
      <c r="AT47" s="7">
        <f t="shared" si="14"/>
        <v>36</v>
      </c>
      <c r="AU47" s="7">
        <f t="shared" si="14"/>
        <v>36</v>
      </c>
      <c r="AV47" s="7">
        <f t="shared" si="14"/>
        <v>36</v>
      </c>
      <c r="AW47" s="7">
        <f t="shared" si="14"/>
        <v>36</v>
      </c>
      <c r="AX47" s="7">
        <f t="shared" si="14"/>
        <v>36</v>
      </c>
      <c r="AY47" s="7">
        <f t="shared" si="14"/>
        <v>36</v>
      </c>
      <c r="AZ47" s="7">
        <f t="shared" si="14"/>
        <v>36</v>
      </c>
      <c r="BA47" s="7">
        <f t="shared" si="14"/>
        <v>36</v>
      </c>
      <c r="BB47" s="7">
        <f t="shared" si="14"/>
        <v>36</v>
      </c>
      <c r="BC47" s="7">
        <f t="shared" si="14"/>
        <v>36</v>
      </c>
      <c r="BD47" s="7">
        <f>SUM(BD39:BD46)</f>
        <v>36</v>
      </c>
      <c r="BE47" s="7">
        <f>SUM(BE39:BE46)</f>
        <v>36</v>
      </c>
      <c r="BF47" s="7">
        <f>SUM(BF39:BF46)</f>
        <v>36</v>
      </c>
      <c r="BG47" s="7">
        <f>SUM(BG39:BG46)</f>
        <v>756</v>
      </c>
      <c r="BH47" s="7">
        <f>SUM(AK47+BG47)</f>
        <v>1368</v>
      </c>
      <c r="BI47" s="7">
        <f>SUM(BH47+S47)</f>
        <v>1750</v>
      </c>
    </row>
    <row r="48" spans="20:58" ht="25.5" customHeight="1">
      <c r="T48">
        <v>1</v>
      </c>
      <c r="U48">
        <f>1+T48</f>
        <v>2</v>
      </c>
      <c r="V48">
        <f aca="true" t="shared" si="15" ref="V48:AJ48">1+U48</f>
        <v>3</v>
      </c>
      <c r="W48">
        <f t="shared" si="15"/>
        <v>4</v>
      </c>
      <c r="X48">
        <f t="shared" si="15"/>
        <v>5</v>
      </c>
      <c r="Y48">
        <f t="shared" si="15"/>
        <v>6</v>
      </c>
      <c r="Z48">
        <f t="shared" si="15"/>
        <v>7</v>
      </c>
      <c r="AA48">
        <f t="shared" si="15"/>
        <v>8</v>
      </c>
      <c r="AB48">
        <f t="shared" si="15"/>
        <v>9</v>
      </c>
      <c r="AC48">
        <f t="shared" si="15"/>
        <v>10</v>
      </c>
      <c r="AD48">
        <f t="shared" si="15"/>
        <v>11</v>
      </c>
      <c r="AE48">
        <f t="shared" si="15"/>
        <v>12</v>
      </c>
      <c r="AF48">
        <f t="shared" si="15"/>
        <v>13</v>
      </c>
      <c r="AG48">
        <f t="shared" si="15"/>
        <v>14</v>
      </c>
      <c r="AH48">
        <f t="shared" si="15"/>
        <v>15</v>
      </c>
      <c r="AI48">
        <f t="shared" si="15"/>
        <v>16</v>
      </c>
      <c r="AJ48">
        <f t="shared" si="15"/>
        <v>17</v>
      </c>
      <c r="AL48" s="86">
        <v>18</v>
      </c>
      <c r="AM48">
        <f>AL48+1</f>
        <v>19</v>
      </c>
      <c r="AN48">
        <f aca="true" t="shared" si="16" ref="AN48:BF48">AM48+1</f>
        <v>20</v>
      </c>
      <c r="AO48">
        <f t="shared" si="16"/>
        <v>21</v>
      </c>
      <c r="AP48">
        <f t="shared" si="16"/>
        <v>22</v>
      </c>
      <c r="AQ48">
        <f t="shared" si="16"/>
        <v>23</v>
      </c>
      <c r="AR48">
        <f t="shared" si="16"/>
        <v>24</v>
      </c>
      <c r="AS48">
        <f t="shared" si="16"/>
        <v>25</v>
      </c>
      <c r="AT48">
        <f t="shared" si="16"/>
        <v>26</v>
      </c>
      <c r="AU48">
        <f t="shared" si="16"/>
        <v>27</v>
      </c>
      <c r="AV48">
        <f t="shared" si="16"/>
        <v>28</v>
      </c>
      <c r="AW48">
        <f t="shared" si="16"/>
        <v>29</v>
      </c>
      <c r="AX48">
        <f t="shared" si="16"/>
        <v>30</v>
      </c>
      <c r="AY48">
        <f t="shared" si="16"/>
        <v>31</v>
      </c>
      <c r="AZ48">
        <f t="shared" si="16"/>
        <v>32</v>
      </c>
      <c r="BA48">
        <f t="shared" si="16"/>
        <v>33</v>
      </c>
      <c r="BB48">
        <f t="shared" si="16"/>
        <v>34</v>
      </c>
      <c r="BC48">
        <f t="shared" si="16"/>
        <v>35</v>
      </c>
      <c r="BD48">
        <f t="shared" si="16"/>
        <v>36</v>
      </c>
      <c r="BE48">
        <f t="shared" si="16"/>
        <v>37</v>
      </c>
      <c r="BF48">
        <f t="shared" si="16"/>
        <v>38</v>
      </c>
    </row>
    <row r="49" spans="6:59" ht="96.75" customHeight="1">
      <c r="F49" s="76" t="s">
        <v>58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</row>
    <row r="50" spans="6:40" ht="22.5">
      <c r="F50" s="73" t="s">
        <v>59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M50" s="43"/>
      <c r="AN50" s="43"/>
    </row>
    <row r="51" spans="6:40" ht="59.25" customHeight="1">
      <c r="F51" s="74" t="s">
        <v>69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M51" s="14"/>
      <c r="AN51" s="14"/>
    </row>
    <row r="52" ht="20.25" customHeight="1"/>
    <row r="53" spans="1:61" ht="12.75" customHeight="1">
      <c r="A53" s="89" t="s">
        <v>0</v>
      </c>
      <c r="B53" s="87" t="s">
        <v>12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9" t="s">
        <v>1</v>
      </c>
      <c r="T53" s="89" t="s">
        <v>13</v>
      </c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 t="s">
        <v>1</v>
      </c>
      <c r="AL53" s="89" t="s">
        <v>11</v>
      </c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 t="s">
        <v>1</v>
      </c>
      <c r="BH53" s="89" t="s">
        <v>8</v>
      </c>
      <c r="BI53" s="89" t="s">
        <v>43</v>
      </c>
    </row>
    <row r="54" spans="1:61" ht="12.75">
      <c r="A54" s="89"/>
      <c r="B54" s="96">
        <v>1</v>
      </c>
      <c r="C54" s="96">
        <f>B54+1</f>
        <v>2</v>
      </c>
      <c r="D54" s="96">
        <f aca="true" t="shared" si="17" ref="D54:R54">C54+1</f>
        <v>3</v>
      </c>
      <c r="E54" s="96">
        <f t="shared" si="17"/>
        <v>4</v>
      </c>
      <c r="F54" s="96">
        <f t="shared" si="17"/>
        <v>5</v>
      </c>
      <c r="G54" s="96">
        <f t="shared" si="17"/>
        <v>6</v>
      </c>
      <c r="H54" s="96">
        <f t="shared" si="17"/>
        <v>7</v>
      </c>
      <c r="I54" s="96">
        <f t="shared" si="17"/>
        <v>8</v>
      </c>
      <c r="J54" s="96">
        <f t="shared" si="17"/>
        <v>9</v>
      </c>
      <c r="K54" s="96">
        <f t="shared" si="17"/>
        <v>10</v>
      </c>
      <c r="L54" s="96">
        <f t="shared" si="17"/>
        <v>11</v>
      </c>
      <c r="M54" s="96">
        <f t="shared" si="17"/>
        <v>12</v>
      </c>
      <c r="N54" s="96">
        <f t="shared" si="17"/>
        <v>13</v>
      </c>
      <c r="O54" s="96">
        <f t="shared" si="17"/>
        <v>14</v>
      </c>
      <c r="P54" s="96">
        <f t="shared" si="17"/>
        <v>15</v>
      </c>
      <c r="Q54" s="96">
        <f t="shared" si="17"/>
        <v>16</v>
      </c>
      <c r="R54" s="96">
        <f t="shared" si="17"/>
        <v>17</v>
      </c>
      <c r="S54" s="89"/>
      <c r="T54" s="90">
        <v>18</v>
      </c>
      <c r="U54" s="90">
        <f>T54+1</f>
        <v>19</v>
      </c>
      <c r="V54" s="90">
        <f aca="true" t="shared" si="18" ref="V54:AJ54">U54+1</f>
        <v>20</v>
      </c>
      <c r="W54" s="90">
        <f t="shared" si="18"/>
        <v>21</v>
      </c>
      <c r="X54" s="90">
        <f t="shared" si="18"/>
        <v>22</v>
      </c>
      <c r="Y54" s="90">
        <f t="shared" si="18"/>
        <v>23</v>
      </c>
      <c r="Z54" s="90">
        <f t="shared" si="18"/>
        <v>24</v>
      </c>
      <c r="AA54" s="90">
        <f t="shared" si="18"/>
        <v>25</v>
      </c>
      <c r="AB54" s="90">
        <f t="shared" si="18"/>
        <v>26</v>
      </c>
      <c r="AC54" s="90">
        <f t="shared" si="18"/>
        <v>27</v>
      </c>
      <c r="AD54" s="90">
        <f t="shared" si="18"/>
        <v>28</v>
      </c>
      <c r="AE54" s="90">
        <f t="shared" si="18"/>
        <v>29</v>
      </c>
      <c r="AF54" s="90">
        <f t="shared" si="18"/>
        <v>30</v>
      </c>
      <c r="AG54" s="90">
        <f t="shared" si="18"/>
        <v>31</v>
      </c>
      <c r="AH54" s="90">
        <f t="shared" si="18"/>
        <v>32</v>
      </c>
      <c r="AI54" s="90">
        <f t="shared" si="18"/>
        <v>33</v>
      </c>
      <c r="AJ54" s="90">
        <f t="shared" si="18"/>
        <v>34</v>
      </c>
      <c r="AK54" s="89"/>
      <c r="AL54" s="90">
        <v>35</v>
      </c>
      <c r="AM54" s="90">
        <f>AL54+1</f>
        <v>36</v>
      </c>
      <c r="AN54" s="90">
        <f aca="true" t="shared" si="19" ref="AN54:BF54">AM54+1</f>
        <v>37</v>
      </c>
      <c r="AO54" s="90">
        <f t="shared" si="19"/>
        <v>38</v>
      </c>
      <c r="AP54" s="90">
        <f t="shared" si="19"/>
        <v>39</v>
      </c>
      <c r="AQ54" s="90">
        <f t="shared" si="19"/>
        <v>40</v>
      </c>
      <c r="AR54" s="90">
        <f t="shared" si="19"/>
        <v>41</v>
      </c>
      <c r="AS54" s="90">
        <f t="shared" si="19"/>
        <v>42</v>
      </c>
      <c r="AT54" s="90">
        <f t="shared" si="19"/>
        <v>43</v>
      </c>
      <c r="AU54" s="90">
        <f t="shared" si="19"/>
        <v>44</v>
      </c>
      <c r="AV54" s="90">
        <f t="shared" si="19"/>
        <v>45</v>
      </c>
      <c r="AW54" s="90">
        <f t="shared" si="19"/>
        <v>46</v>
      </c>
      <c r="AX54" s="90">
        <f t="shared" si="19"/>
        <v>47</v>
      </c>
      <c r="AY54" s="90">
        <f t="shared" si="19"/>
        <v>48</v>
      </c>
      <c r="AZ54" s="90">
        <f t="shared" si="19"/>
        <v>49</v>
      </c>
      <c r="BA54" s="90">
        <f t="shared" si="19"/>
        <v>50</v>
      </c>
      <c r="BB54" s="90">
        <f t="shared" si="19"/>
        <v>51</v>
      </c>
      <c r="BC54" s="90">
        <f t="shared" si="19"/>
        <v>52</v>
      </c>
      <c r="BD54" s="90">
        <f t="shared" si="19"/>
        <v>53</v>
      </c>
      <c r="BE54" s="90">
        <f t="shared" si="19"/>
        <v>54</v>
      </c>
      <c r="BF54" s="90">
        <f t="shared" si="19"/>
        <v>55</v>
      </c>
      <c r="BG54" s="89"/>
      <c r="BH54" s="89"/>
      <c r="BI54" s="89"/>
    </row>
    <row r="55" spans="1:61" ht="12.75">
      <c r="A55" s="97" t="s">
        <v>2</v>
      </c>
      <c r="B55" s="91">
        <v>30</v>
      </c>
      <c r="C55" s="91">
        <v>30</v>
      </c>
      <c r="D55" s="91">
        <v>30</v>
      </c>
      <c r="E55" s="91">
        <v>30</v>
      </c>
      <c r="F55" s="91">
        <v>30</v>
      </c>
      <c r="G55" s="91">
        <v>30</v>
      </c>
      <c r="H55" s="91">
        <v>30</v>
      </c>
      <c r="I55" s="91">
        <v>26</v>
      </c>
      <c r="J55" s="91">
        <v>22</v>
      </c>
      <c r="K55" s="91">
        <v>22</v>
      </c>
      <c r="L55" s="91">
        <v>22</v>
      </c>
      <c r="M55" s="91">
        <v>22</v>
      </c>
      <c r="N55" s="91">
        <v>22</v>
      </c>
      <c r="O55" s="91">
        <v>22</v>
      </c>
      <c r="P55" s="91">
        <v>22</v>
      </c>
      <c r="Q55" s="91">
        <v>22</v>
      </c>
      <c r="R55" s="91">
        <v>22</v>
      </c>
      <c r="S55" s="91">
        <f>SUM(F55:R55)</f>
        <v>314</v>
      </c>
      <c r="T55" s="92">
        <v>36</v>
      </c>
      <c r="U55" s="92">
        <v>36</v>
      </c>
      <c r="V55" s="92">
        <v>34</v>
      </c>
      <c r="W55" s="92">
        <v>34</v>
      </c>
      <c r="X55" s="92">
        <v>30</v>
      </c>
      <c r="Y55" s="92">
        <v>26</v>
      </c>
      <c r="Z55" s="92">
        <v>22</v>
      </c>
      <c r="AA55" s="92">
        <v>22</v>
      </c>
      <c r="AB55" s="92">
        <v>22</v>
      </c>
      <c r="AC55" s="92">
        <v>22</v>
      </c>
      <c r="AD55" s="92">
        <v>22</v>
      </c>
      <c r="AE55" s="92">
        <v>22</v>
      </c>
      <c r="AF55" s="92">
        <v>22</v>
      </c>
      <c r="AG55" s="92">
        <v>22</v>
      </c>
      <c r="AH55" s="92">
        <v>22</v>
      </c>
      <c r="AI55" s="92">
        <v>22</v>
      </c>
      <c r="AJ55" s="92">
        <v>22</v>
      </c>
      <c r="AK55" s="92">
        <f aca="true" t="shared" si="20" ref="AK55:AK61">SUM(T55:AJ55)</f>
        <v>438</v>
      </c>
      <c r="AL55" s="92">
        <v>16</v>
      </c>
      <c r="AM55" s="92">
        <v>16</v>
      </c>
      <c r="AN55" s="92">
        <v>16</v>
      </c>
      <c r="AO55" s="92">
        <v>16</v>
      </c>
      <c r="AP55" s="92">
        <v>16</v>
      </c>
      <c r="AQ55" s="92">
        <v>16</v>
      </c>
      <c r="AR55" s="92">
        <v>16</v>
      </c>
      <c r="AS55" s="92">
        <v>16</v>
      </c>
      <c r="AT55" s="92">
        <v>16</v>
      </c>
      <c r="AU55" s="92">
        <v>16</v>
      </c>
      <c r="AV55" s="92">
        <v>16</v>
      </c>
      <c r="AW55" s="92">
        <v>16</v>
      </c>
      <c r="AX55" s="92">
        <v>16</v>
      </c>
      <c r="AY55" s="92">
        <v>16</v>
      </c>
      <c r="AZ55" s="92">
        <v>16</v>
      </c>
      <c r="BA55" s="92">
        <v>16</v>
      </c>
      <c r="BB55" s="92">
        <v>16</v>
      </c>
      <c r="BC55" s="92">
        <v>16</v>
      </c>
      <c r="BD55" s="92">
        <v>16</v>
      </c>
      <c r="BE55" s="92">
        <v>16</v>
      </c>
      <c r="BF55" s="92">
        <v>16</v>
      </c>
      <c r="BG55" s="92">
        <f>SUM(AL55:BF55)</f>
        <v>336</v>
      </c>
      <c r="BH55" s="95">
        <f>BG57+BG55+AK57+AK55</f>
        <v>888</v>
      </c>
      <c r="BI55" s="95">
        <f>BH55+S55+S56+S57</f>
        <v>1270</v>
      </c>
    </row>
    <row r="56" spans="1:61" ht="12.75">
      <c r="A56" s="98" t="s">
        <v>42</v>
      </c>
      <c r="B56" s="91"/>
      <c r="C56" s="91"/>
      <c r="D56" s="91"/>
      <c r="E56" s="91"/>
      <c r="F56" s="91"/>
      <c r="G56" s="91"/>
      <c r="H56" s="91"/>
      <c r="I56" s="91">
        <v>4</v>
      </c>
      <c r="J56" s="91">
        <v>4</v>
      </c>
      <c r="K56" s="91">
        <v>4</v>
      </c>
      <c r="L56" s="91">
        <v>4</v>
      </c>
      <c r="M56" s="91">
        <v>4</v>
      </c>
      <c r="N56" s="91">
        <v>4</v>
      </c>
      <c r="O56" s="91">
        <v>4</v>
      </c>
      <c r="P56" s="91">
        <v>4</v>
      </c>
      <c r="Q56" s="91">
        <v>4</v>
      </c>
      <c r="R56" s="91">
        <v>4</v>
      </c>
      <c r="S56" s="91">
        <f>SUM(K56:R56)</f>
        <v>32</v>
      </c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3"/>
      <c r="BI56" s="100"/>
    </row>
    <row r="57" spans="1:61" ht="12.75">
      <c r="A57" s="99" t="s">
        <v>37</v>
      </c>
      <c r="B57" s="91"/>
      <c r="C57" s="91"/>
      <c r="D57" s="91"/>
      <c r="E57" s="91"/>
      <c r="F57" s="91"/>
      <c r="G57" s="91"/>
      <c r="H57" s="91"/>
      <c r="I57" s="91"/>
      <c r="J57" s="91">
        <v>4</v>
      </c>
      <c r="K57" s="91">
        <v>4</v>
      </c>
      <c r="L57" s="91">
        <v>4</v>
      </c>
      <c r="M57" s="91">
        <v>4</v>
      </c>
      <c r="N57" s="91">
        <v>4</v>
      </c>
      <c r="O57" s="91">
        <v>4</v>
      </c>
      <c r="P57" s="91">
        <v>4</v>
      </c>
      <c r="Q57" s="91">
        <v>4</v>
      </c>
      <c r="R57" s="91">
        <v>4</v>
      </c>
      <c r="S57" s="91">
        <f>SUM(F57:R57)</f>
        <v>36</v>
      </c>
      <c r="T57" s="92"/>
      <c r="U57" s="92"/>
      <c r="V57" s="92">
        <v>2</v>
      </c>
      <c r="W57" s="92">
        <v>2</v>
      </c>
      <c r="X57" s="92">
        <v>2</v>
      </c>
      <c r="Y57" s="92">
        <v>2</v>
      </c>
      <c r="Z57" s="92">
        <v>2</v>
      </c>
      <c r="AA57" s="92">
        <v>2</v>
      </c>
      <c r="AB57" s="92">
        <v>2</v>
      </c>
      <c r="AC57" s="92">
        <v>2</v>
      </c>
      <c r="AD57" s="92">
        <v>2</v>
      </c>
      <c r="AE57" s="92">
        <v>2</v>
      </c>
      <c r="AF57" s="92">
        <v>2</v>
      </c>
      <c r="AG57" s="92">
        <v>2</v>
      </c>
      <c r="AH57" s="92">
        <v>2</v>
      </c>
      <c r="AI57" s="92">
        <v>2</v>
      </c>
      <c r="AJ57" s="92">
        <v>2</v>
      </c>
      <c r="AK57" s="92">
        <f t="shared" si="20"/>
        <v>30</v>
      </c>
      <c r="AL57" s="92">
        <v>4</v>
      </c>
      <c r="AM57" s="92">
        <v>4</v>
      </c>
      <c r="AN57" s="92">
        <v>4</v>
      </c>
      <c r="AO57" s="92">
        <v>4</v>
      </c>
      <c r="AP57" s="92">
        <v>4</v>
      </c>
      <c r="AQ57" s="92">
        <v>4</v>
      </c>
      <c r="AR57" s="92">
        <v>4</v>
      </c>
      <c r="AS57" s="92">
        <v>4</v>
      </c>
      <c r="AT57" s="92">
        <v>4</v>
      </c>
      <c r="AU57" s="92">
        <v>4</v>
      </c>
      <c r="AV57" s="92">
        <v>4</v>
      </c>
      <c r="AW57" s="92">
        <v>4</v>
      </c>
      <c r="AX57" s="92">
        <v>4</v>
      </c>
      <c r="AY57" s="92">
        <v>4</v>
      </c>
      <c r="AZ57" s="92">
        <v>4</v>
      </c>
      <c r="BA57" s="92">
        <v>4</v>
      </c>
      <c r="BB57" s="92">
        <v>4</v>
      </c>
      <c r="BC57" s="92">
        <v>4</v>
      </c>
      <c r="BD57" s="92">
        <v>4</v>
      </c>
      <c r="BE57" s="92">
        <v>4</v>
      </c>
      <c r="BF57" s="92">
        <v>4</v>
      </c>
      <c r="BG57" s="92">
        <f>SUM(AL57:BF57)</f>
        <v>84</v>
      </c>
      <c r="BH57" s="94"/>
      <c r="BI57" s="101"/>
    </row>
    <row r="58" spans="1:61" ht="12.75">
      <c r="A58" s="97" t="s">
        <v>56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2"/>
      <c r="U58" s="92"/>
      <c r="V58" s="92"/>
      <c r="W58" s="92"/>
      <c r="X58" s="92">
        <v>4</v>
      </c>
      <c r="Y58" s="92">
        <v>4</v>
      </c>
      <c r="Z58" s="92">
        <v>4</v>
      </c>
      <c r="AA58" s="92">
        <v>4</v>
      </c>
      <c r="AB58" s="92">
        <v>4</v>
      </c>
      <c r="AC58" s="92">
        <v>4</v>
      </c>
      <c r="AD58" s="92">
        <v>4</v>
      </c>
      <c r="AE58" s="92">
        <v>4</v>
      </c>
      <c r="AF58" s="92">
        <v>4</v>
      </c>
      <c r="AG58" s="92">
        <v>4</v>
      </c>
      <c r="AH58" s="92">
        <v>4</v>
      </c>
      <c r="AI58" s="92">
        <v>4</v>
      </c>
      <c r="AJ58" s="92">
        <v>4</v>
      </c>
      <c r="AK58" s="92">
        <f t="shared" si="20"/>
        <v>52</v>
      </c>
      <c r="AL58" s="92">
        <v>6</v>
      </c>
      <c r="AM58" s="92">
        <v>6</v>
      </c>
      <c r="AN58" s="92">
        <v>6</v>
      </c>
      <c r="AO58" s="92">
        <v>6</v>
      </c>
      <c r="AP58" s="92">
        <v>6</v>
      </c>
      <c r="AQ58" s="92">
        <v>6</v>
      </c>
      <c r="AR58" s="92">
        <v>6</v>
      </c>
      <c r="AS58" s="92">
        <v>6</v>
      </c>
      <c r="AT58" s="92">
        <v>6</v>
      </c>
      <c r="AU58" s="92">
        <v>6</v>
      </c>
      <c r="AV58" s="92">
        <v>6</v>
      </c>
      <c r="AW58" s="92">
        <v>6</v>
      </c>
      <c r="AX58" s="92">
        <v>6</v>
      </c>
      <c r="AY58" s="92">
        <v>6</v>
      </c>
      <c r="AZ58" s="92">
        <v>6</v>
      </c>
      <c r="BA58" s="92">
        <v>6</v>
      </c>
      <c r="BB58" s="92">
        <v>6</v>
      </c>
      <c r="BC58" s="92">
        <v>6</v>
      </c>
      <c r="BD58" s="92">
        <v>6</v>
      </c>
      <c r="BE58" s="92">
        <v>6</v>
      </c>
      <c r="BF58" s="92">
        <v>6</v>
      </c>
      <c r="BG58" s="92">
        <f>SUM(AL58:BF58)</f>
        <v>126</v>
      </c>
      <c r="BH58" s="92">
        <f>BG58+AK58</f>
        <v>178</v>
      </c>
      <c r="BI58" s="91">
        <f>BH58</f>
        <v>178</v>
      </c>
    </row>
    <row r="59" spans="1:61" ht="12.75">
      <c r="A59" s="97" t="s">
        <v>18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2"/>
      <c r="U59" s="92"/>
      <c r="V59" s="92"/>
      <c r="W59" s="92"/>
      <c r="X59" s="92"/>
      <c r="Y59" s="92">
        <v>4</v>
      </c>
      <c r="Z59" s="92">
        <v>4</v>
      </c>
      <c r="AA59" s="92">
        <v>4</v>
      </c>
      <c r="AB59" s="92">
        <v>4</v>
      </c>
      <c r="AC59" s="92">
        <v>4</v>
      </c>
      <c r="AD59" s="92">
        <v>4</v>
      </c>
      <c r="AE59" s="92">
        <v>4</v>
      </c>
      <c r="AF59" s="92">
        <v>4</v>
      </c>
      <c r="AG59" s="92">
        <v>4</v>
      </c>
      <c r="AH59" s="92">
        <v>4</v>
      </c>
      <c r="AI59" s="92">
        <v>4</v>
      </c>
      <c r="AJ59" s="92">
        <v>4</v>
      </c>
      <c r="AK59" s="92">
        <f t="shared" si="20"/>
        <v>48</v>
      </c>
      <c r="AL59" s="92">
        <v>6</v>
      </c>
      <c r="AM59" s="92">
        <v>6</v>
      </c>
      <c r="AN59" s="92">
        <v>6</v>
      </c>
      <c r="AO59" s="92">
        <v>6</v>
      </c>
      <c r="AP59" s="92">
        <v>6</v>
      </c>
      <c r="AQ59" s="92">
        <v>6</v>
      </c>
      <c r="AR59" s="92">
        <v>6</v>
      </c>
      <c r="AS59" s="92">
        <v>6</v>
      </c>
      <c r="AT59" s="92">
        <v>6</v>
      </c>
      <c r="AU59" s="92">
        <v>6</v>
      </c>
      <c r="AV59" s="92">
        <v>6</v>
      </c>
      <c r="AW59" s="92">
        <v>6</v>
      </c>
      <c r="AX59" s="92">
        <v>6</v>
      </c>
      <c r="AY59" s="92">
        <v>6</v>
      </c>
      <c r="AZ59" s="92">
        <v>6</v>
      </c>
      <c r="BA59" s="92">
        <v>6</v>
      </c>
      <c r="BB59" s="92">
        <v>6</v>
      </c>
      <c r="BC59" s="92">
        <v>6</v>
      </c>
      <c r="BD59" s="92">
        <v>6</v>
      </c>
      <c r="BE59" s="92">
        <v>6</v>
      </c>
      <c r="BF59" s="92">
        <v>6</v>
      </c>
      <c r="BG59" s="92">
        <f>SUM(AL59:BF59)</f>
        <v>126</v>
      </c>
      <c r="BH59" s="92">
        <f>BG59+AK59</f>
        <v>174</v>
      </c>
      <c r="BI59" s="91">
        <f>BH59</f>
        <v>174</v>
      </c>
    </row>
    <row r="60" spans="1:61" ht="12.75">
      <c r="A60" s="99" t="s">
        <v>10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2"/>
      <c r="U60" s="92"/>
      <c r="V60" s="92"/>
      <c r="W60" s="92"/>
      <c r="X60" s="92"/>
      <c r="Y60" s="92"/>
      <c r="Z60" s="92">
        <v>4</v>
      </c>
      <c r="AA60" s="92">
        <v>4</v>
      </c>
      <c r="AB60" s="92">
        <v>4</v>
      </c>
      <c r="AC60" s="92">
        <v>4</v>
      </c>
      <c r="AD60" s="92">
        <v>4</v>
      </c>
      <c r="AE60" s="92">
        <v>4</v>
      </c>
      <c r="AF60" s="92">
        <v>4</v>
      </c>
      <c r="AG60" s="92">
        <v>4</v>
      </c>
      <c r="AH60" s="92">
        <v>4</v>
      </c>
      <c r="AI60" s="92">
        <v>4</v>
      </c>
      <c r="AJ60" s="92">
        <v>4</v>
      </c>
      <c r="AK60" s="92">
        <f t="shared" si="20"/>
        <v>44</v>
      </c>
      <c r="AL60" s="92">
        <v>4</v>
      </c>
      <c r="AM60" s="92">
        <v>4</v>
      </c>
      <c r="AN60" s="92">
        <v>4</v>
      </c>
      <c r="AO60" s="92">
        <v>4</v>
      </c>
      <c r="AP60" s="92">
        <v>4</v>
      </c>
      <c r="AQ60" s="92">
        <v>4</v>
      </c>
      <c r="AR60" s="92">
        <v>4</v>
      </c>
      <c r="AS60" s="92">
        <v>4</v>
      </c>
      <c r="AT60" s="92">
        <v>4</v>
      </c>
      <c r="AU60" s="92">
        <v>4</v>
      </c>
      <c r="AV60" s="92">
        <v>4</v>
      </c>
      <c r="AW60" s="92">
        <v>4</v>
      </c>
      <c r="AX60" s="92">
        <v>4</v>
      </c>
      <c r="AY60" s="92">
        <v>4</v>
      </c>
      <c r="AZ60" s="92">
        <v>4</v>
      </c>
      <c r="BA60" s="92">
        <v>4</v>
      </c>
      <c r="BB60" s="92">
        <v>4</v>
      </c>
      <c r="BC60" s="92">
        <v>4</v>
      </c>
      <c r="BD60" s="92">
        <v>4</v>
      </c>
      <c r="BE60" s="92">
        <v>4</v>
      </c>
      <c r="BF60" s="92">
        <v>4</v>
      </c>
      <c r="BG60" s="92">
        <f>SUM(AL60:BF60)</f>
        <v>84</v>
      </c>
      <c r="BH60" s="92">
        <f>BG60+AK60</f>
        <v>128</v>
      </c>
      <c r="BI60" s="91">
        <f>BH60</f>
        <v>128</v>
      </c>
    </row>
    <row r="61" spans="1:61" ht="12.75">
      <c r="A61" s="97" t="s">
        <v>7</v>
      </c>
      <c r="B61" s="91">
        <f>SUM(B55:B60)</f>
        <v>30</v>
      </c>
      <c r="C61" s="91">
        <f>SUM(C55:C60)</f>
        <v>30</v>
      </c>
      <c r="D61" s="91">
        <f>SUM(D55:D60)</f>
        <v>30</v>
      </c>
      <c r="E61" s="91">
        <f>SUM(E55:E60)</f>
        <v>30</v>
      </c>
      <c r="F61" s="91">
        <f>SUM(F55:F60)</f>
        <v>30</v>
      </c>
      <c r="G61" s="91">
        <f>SUM(G55:G60)</f>
        <v>30</v>
      </c>
      <c r="H61" s="91">
        <f>SUM(H55:H60)</f>
        <v>30</v>
      </c>
      <c r="I61" s="91">
        <f>SUM(I55:I60)</f>
        <v>30</v>
      </c>
      <c r="J61" s="91">
        <f>SUM(J55:J60)</f>
        <v>30</v>
      </c>
      <c r="K61" s="91">
        <f>SUM(K55:K60)</f>
        <v>30</v>
      </c>
      <c r="L61" s="91">
        <f>SUM(L55:L60)</f>
        <v>30</v>
      </c>
      <c r="M61" s="91">
        <f>SUM(M55:M60)</f>
        <v>30</v>
      </c>
      <c r="N61" s="91">
        <f>SUM(N55:N60)</f>
        <v>30</v>
      </c>
      <c r="O61" s="91">
        <f>SUM(O55:O60)</f>
        <v>30</v>
      </c>
      <c r="P61" s="91">
        <f>SUM(P55:P60)</f>
        <v>30</v>
      </c>
      <c r="Q61" s="91">
        <f>SUM(Q55:Q60)</f>
        <v>30</v>
      </c>
      <c r="R61" s="91">
        <f>SUM(R55:R60)</f>
        <v>30</v>
      </c>
      <c r="S61" s="91">
        <f>SUM(S55:S60)</f>
        <v>382</v>
      </c>
      <c r="T61" s="92">
        <f>SUM(T55:T60)</f>
        <v>36</v>
      </c>
      <c r="U61" s="92">
        <f>SUM(U55:U60)</f>
        <v>36</v>
      </c>
      <c r="V61" s="92">
        <f>SUM(V55:V60)</f>
        <v>36</v>
      </c>
      <c r="W61" s="92">
        <f>SUM(W55:W60)</f>
        <v>36</v>
      </c>
      <c r="X61" s="92">
        <f>SUM(X55:X60)</f>
        <v>36</v>
      </c>
      <c r="Y61" s="92">
        <f>SUM(Y55:Y60)</f>
        <v>36</v>
      </c>
      <c r="Z61" s="92">
        <f>SUM(Z55:Z60)</f>
        <v>36</v>
      </c>
      <c r="AA61" s="92">
        <f>SUM(AA55:AA60)</f>
        <v>36</v>
      </c>
      <c r="AB61" s="92">
        <f>SUM(AB55:AB60)</f>
        <v>36</v>
      </c>
      <c r="AC61" s="92">
        <f>SUM(AC55:AC60)</f>
        <v>36</v>
      </c>
      <c r="AD61" s="92">
        <f>SUM(AD55:AD60)</f>
        <v>36</v>
      </c>
      <c r="AE61" s="92">
        <f>SUM(AE55:AE60)</f>
        <v>36</v>
      </c>
      <c r="AF61" s="92">
        <f>SUM(AF55:AF60)</f>
        <v>36</v>
      </c>
      <c r="AG61" s="92">
        <f>SUM(AG55:AG60)</f>
        <v>36</v>
      </c>
      <c r="AH61" s="92">
        <f>SUM(AH55:AH60)</f>
        <v>36</v>
      </c>
      <c r="AI61" s="92">
        <f>SUM(AI55:AI60)</f>
        <v>36</v>
      </c>
      <c r="AJ61" s="92">
        <f>SUM(AJ55:AJ60)</f>
        <v>36</v>
      </c>
      <c r="AK61" s="92">
        <f t="shared" si="20"/>
        <v>612</v>
      </c>
      <c r="AL61" s="92">
        <f>SUM(AL55:AL60)</f>
        <v>36</v>
      </c>
      <c r="AM61" s="92">
        <f aca="true" t="shared" si="21" ref="AM61:BF61">SUM(AM55:AM60)</f>
        <v>36</v>
      </c>
      <c r="AN61" s="92">
        <f t="shared" si="21"/>
        <v>36</v>
      </c>
      <c r="AO61" s="92">
        <f t="shared" si="21"/>
        <v>36</v>
      </c>
      <c r="AP61" s="92">
        <f t="shared" si="21"/>
        <v>36</v>
      </c>
      <c r="AQ61" s="92">
        <f t="shared" si="21"/>
        <v>36</v>
      </c>
      <c r="AR61" s="92">
        <f t="shared" si="21"/>
        <v>36</v>
      </c>
      <c r="AS61" s="92">
        <f t="shared" si="21"/>
        <v>36</v>
      </c>
      <c r="AT61" s="92">
        <f t="shared" si="21"/>
        <v>36</v>
      </c>
      <c r="AU61" s="92">
        <f t="shared" si="21"/>
        <v>36</v>
      </c>
      <c r="AV61" s="92">
        <f t="shared" si="21"/>
        <v>36</v>
      </c>
      <c r="AW61" s="92">
        <f t="shared" si="21"/>
        <v>36</v>
      </c>
      <c r="AX61" s="92">
        <f t="shared" si="21"/>
        <v>36</v>
      </c>
      <c r="AY61" s="92">
        <f t="shared" si="21"/>
        <v>36</v>
      </c>
      <c r="AZ61" s="92">
        <f t="shared" si="21"/>
        <v>36</v>
      </c>
      <c r="BA61" s="92">
        <f t="shared" si="21"/>
        <v>36</v>
      </c>
      <c r="BB61" s="92">
        <f t="shared" si="21"/>
        <v>36</v>
      </c>
      <c r="BC61" s="92">
        <f t="shared" si="21"/>
        <v>36</v>
      </c>
      <c r="BD61" s="92">
        <f t="shared" si="21"/>
        <v>36</v>
      </c>
      <c r="BE61" s="92">
        <f t="shared" si="21"/>
        <v>36</v>
      </c>
      <c r="BF61" s="92">
        <f t="shared" si="21"/>
        <v>36</v>
      </c>
      <c r="BG61" s="92">
        <f>SUM(AL61:BF61)</f>
        <v>756</v>
      </c>
      <c r="BH61" s="92">
        <f>BG61+AK61</f>
        <v>1368</v>
      </c>
      <c r="BI61" s="91">
        <f>SUM(BI55:BI60)</f>
        <v>1750</v>
      </c>
    </row>
  </sheetData>
  <sheetProtection/>
  <mergeCells count="56">
    <mergeCell ref="BG53:BG54"/>
    <mergeCell ref="BH53:BH54"/>
    <mergeCell ref="BH55:BH57"/>
    <mergeCell ref="BI53:BI54"/>
    <mergeCell ref="AL53:BF53"/>
    <mergeCell ref="BI55:BI57"/>
    <mergeCell ref="F33:BG33"/>
    <mergeCell ref="B37:R37"/>
    <mergeCell ref="F49:BG49"/>
    <mergeCell ref="F50:AJ50"/>
    <mergeCell ref="F51:AJ51"/>
    <mergeCell ref="A53:A54"/>
    <mergeCell ref="T53:AJ53"/>
    <mergeCell ref="AK53:AK54"/>
    <mergeCell ref="B53:R53"/>
    <mergeCell ref="S53:S54"/>
    <mergeCell ref="B5:R5"/>
    <mergeCell ref="F1:BG1"/>
    <mergeCell ref="F18:BG18"/>
    <mergeCell ref="F20:AJ20"/>
    <mergeCell ref="B22:R22"/>
    <mergeCell ref="BI22:BI23"/>
    <mergeCell ref="BH24:BH27"/>
    <mergeCell ref="BI24:BI27"/>
    <mergeCell ref="BH7:BH10"/>
    <mergeCell ref="BI7:BI10"/>
    <mergeCell ref="A22:A23"/>
    <mergeCell ref="S22:S23"/>
    <mergeCell ref="T22:AJ22"/>
    <mergeCell ref="BG22:BG23"/>
    <mergeCell ref="BH22:BH23"/>
    <mergeCell ref="AK22:AK23"/>
    <mergeCell ref="AL22:BF22"/>
    <mergeCell ref="F2:AJ2"/>
    <mergeCell ref="F3:AJ3"/>
    <mergeCell ref="BG5:BG6"/>
    <mergeCell ref="F19:AJ19"/>
    <mergeCell ref="BH5:BH6"/>
    <mergeCell ref="BI5:BI6"/>
    <mergeCell ref="A5:A6"/>
    <mergeCell ref="S5:S6"/>
    <mergeCell ref="T5:AJ5"/>
    <mergeCell ref="AK5:AK6"/>
    <mergeCell ref="AL5:BF5"/>
    <mergeCell ref="F34:AJ34"/>
    <mergeCell ref="F35:AJ35"/>
    <mergeCell ref="A37:A38"/>
    <mergeCell ref="S37:S38"/>
    <mergeCell ref="T37:AJ37"/>
    <mergeCell ref="AK37:AK38"/>
    <mergeCell ref="AL37:BF37"/>
    <mergeCell ref="BG37:BG38"/>
    <mergeCell ref="BH37:BH38"/>
    <mergeCell ref="BI37:BI38"/>
    <mergeCell ref="BH39:BH42"/>
    <mergeCell ref="BI39:BI42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zoomScale="90" zoomScaleNormal="90" zoomScalePageLayoutView="0" workbookViewId="0" topLeftCell="A58">
      <selection activeCell="AR67" sqref="AR67"/>
    </sheetView>
  </sheetViews>
  <sheetFormatPr defaultColWidth="9.00390625" defaultRowHeight="12.75"/>
  <cols>
    <col min="1" max="1" width="21.375" style="0" customWidth="1"/>
    <col min="2" max="18" width="3.75390625" style="0" customWidth="1"/>
    <col min="19" max="19" width="10.375" style="0" customWidth="1"/>
    <col min="20" max="40" width="3.75390625" style="0" customWidth="1"/>
    <col min="42" max="42" width="11.125" style="0" bestFit="1" customWidth="1"/>
  </cols>
  <sheetData>
    <row r="1" spans="2:41" ht="99" customHeight="1">
      <c r="B1" s="76" t="s">
        <v>58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2:40" ht="18.75">
      <c r="B2" s="73" t="s">
        <v>59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2:40" ht="51.75" customHeight="1">
      <c r="B3" s="74" t="s">
        <v>60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5" ht="15.75">
      <c r="A4" s="48"/>
      <c r="B4" s="49"/>
      <c r="C4" s="50"/>
      <c r="D4" s="47"/>
      <c r="E4" s="47"/>
    </row>
    <row r="5" spans="1:42" ht="12.75">
      <c r="A5" s="69" t="s">
        <v>0</v>
      </c>
      <c r="B5" s="69" t="s">
        <v>57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 t="s">
        <v>1</v>
      </c>
      <c r="T5" s="69" t="s">
        <v>13</v>
      </c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 t="s">
        <v>1</v>
      </c>
      <c r="AP5" s="69" t="s">
        <v>8</v>
      </c>
    </row>
    <row r="6" spans="1:42" ht="33" customHeight="1">
      <c r="A6" s="69"/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69"/>
      <c r="T6" s="51">
        <v>18</v>
      </c>
      <c r="U6" s="51">
        <v>19</v>
      </c>
      <c r="V6" s="51">
        <v>20</v>
      </c>
      <c r="W6" s="51">
        <v>21</v>
      </c>
      <c r="X6" s="51">
        <v>22</v>
      </c>
      <c r="Y6" s="51">
        <v>23</v>
      </c>
      <c r="Z6" s="51">
        <v>24</v>
      </c>
      <c r="AA6" s="51">
        <v>25</v>
      </c>
      <c r="AB6" s="51">
        <v>26</v>
      </c>
      <c r="AC6" s="51">
        <v>27</v>
      </c>
      <c r="AD6" s="51">
        <v>28</v>
      </c>
      <c r="AE6" s="51">
        <v>29</v>
      </c>
      <c r="AF6" s="51">
        <v>30</v>
      </c>
      <c r="AG6" s="51">
        <v>31</v>
      </c>
      <c r="AH6" s="51">
        <v>32</v>
      </c>
      <c r="AI6" s="51">
        <v>33</v>
      </c>
      <c r="AJ6" s="51">
        <v>34</v>
      </c>
      <c r="AK6" s="51">
        <v>35</v>
      </c>
      <c r="AL6" s="51">
        <v>36</v>
      </c>
      <c r="AM6" s="51">
        <v>37</v>
      </c>
      <c r="AN6" s="51">
        <v>38</v>
      </c>
      <c r="AO6" s="69"/>
      <c r="AP6" s="69"/>
    </row>
    <row r="7" spans="1:42" ht="12.75">
      <c r="A7" s="52" t="s">
        <v>2</v>
      </c>
      <c r="B7" s="45">
        <v>36</v>
      </c>
      <c r="C7" s="45">
        <v>36</v>
      </c>
      <c r="D7" s="45">
        <v>36</v>
      </c>
      <c r="E7" s="45">
        <v>36</v>
      </c>
      <c r="F7" s="45">
        <v>32</v>
      </c>
      <c r="G7" s="45">
        <v>28</v>
      </c>
      <c r="H7" s="45">
        <v>26</v>
      </c>
      <c r="I7" s="45">
        <v>22</v>
      </c>
      <c r="J7" s="45">
        <v>22</v>
      </c>
      <c r="K7" s="45">
        <v>22</v>
      </c>
      <c r="L7" s="45">
        <v>22</v>
      </c>
      <c r="M7" s="45">
        <v>22</v>
      </c>
      <c r="N7" s="45">
        <v>22</v>
      </c>
      <c r="O7" s="45">
        <v>22</v>
      </c>
      <c r="P7" s="45">
        <v>22</v>
      </c>
      <c r="Q7" s="45">
        <v>22</v>
      </c>
      <c r="R7" s="45">
        <v>22</v>
      </c>
      <c r="S7" s="51">
        <f>SUM(B7:R7)</f>
        <v>450</v>
      </c>
      <c r="T7" s="45">
        <v>8</v>
      </c>
      <c r="U7" s="45">
        <v>8</v>
      </c>
      <c r="V7" s="45">
        <v>8</v>
      </c>
      <c r="W7" s="45">
        <v>8</v>
      </c>
      <c r="X7" s="45">
        <v>8</v>
      </c>
      <c r="Y7" s="45">
        <v>8</v>
      </c>
      <c r="Z7" s="45">
        <v>8</v>
      </c>
      <c r="AA7" s="45">
        <v>8</v>
      </c>
      <c r="AB7" s="45">
        <v>8</v>
      </c>
      <c r="AC7" s="45">
        <v>8</v>
      </c>
      <c r="AD7" s="45">
        <v>8</v>
      </c>
      <c r="AE7" s="45">
        <v>8</v>
      </c>
      <c r="AF7" s="45">
        <v>8</v>
      </c>
      <c r="AG7" s="45">
        <v>8</v>
      </c>
      <c r="AH7" s="45">
        <v>8</v>
      </c>
      <c r="AI7" s="45">
        <v>8</v>
      </c>
      <c r="AJ7" s="45">
        <v>8</v>
      </c>
      <c r="AK7" s="45">
        <v>8</v>
      </c>
      <c r="AL7" s="45">
        <v>8</v>
      </c>
      <c r="AM7" s="45">
        <v>8</v>
      </c>
      <c r="AN7" s="45">
        <v>8</v>
      </c>
      <c r="AO7" s="51">
        <f>SUM(T7:AN7)</f>
        <v>168</v>
      </c>
      <c r="AP7" s="70">
        <f>AO9+AO8+AO7+S9+S8+S7</f>
        <v>764</v>
      </c>
    </row>
    <row r="8" spans="1:42" ht="12.75">
      <c r="A8" s="52" t="s">
        <v>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51">
        <f aca="true" t="shared" si="0" ref="S8:S15">SUM(B8:R8)</f>
        <v>0</v>
      </c>
      <c r="T8" s="45">
        <v>4</v>
      </c>
      <c r="U8" s="45">
        <v>4</v>
      </c>
      <c r="V8" s="45">
        <v>4</v>
      </c>
      <c r="W8" s="45">
        <v>4</v>
      </c>
      <c r="X8" s="45">
        <v>4</v>
      </c>
      <c r="Y8" s="45">
        <v>4</v>
      </c>
      <c r="Z8" s="45">
        <v>4</v>
      </c>
      <c r="AA8" s="45">
        <v>4</v>
      </c>
      <c r="AB8" s="45">
        <v>4</v>
      </c>
      <c r="AC8" s="45">
        <v>4</v>
      </c>
      <c r="AD8" s="45">
        <v>4</v>
      </c>
      <c r="AE8" s="45">
        <v>4</v>
      </c>
      <c r="AF8" s="45">
        <v>4</v>
      </c>
      <c r="AG8" s="45">
        <v>4</v>
      </c>
      <c r="AH8" s="45">
        <v>4</v>
      </c>
      <c r="AI8" s="45">
        <v>4</v>
      </c>
      <c r="AJ8" s="45">
        <v>4</v>
      </c>
      <c r="AK8" s="45">
        <v>4</v>
      </c>
      <c r="AL8" s="45">
        <v>4</v>
      </c>
      <c r="AM8" s="45">
        <v>4</v>
      </c>
      <c r="AN8" s="45">
        <v>4</v>
      </c>
      <c r="AO8" s="51">
        <f aca="true" t="shared" si="1" ref="AO8:AO15">SUM(T8:AN8)</f>
        <v>84</v>
      </c>
      <c r="AP8" s="71"/>
    </row>
    <row r="9" spans="1:42" ht="12.75">
      <c r="A9" s="53" t="s">
        <v>37</v>
      </c>
      <c r="B9" s="44"/>
      <c r="C9" s="44"/>
      <c r="D9" s="44"/>
      <c r="E9" s="44"/>
      <c r="F9" s="44"/>
      <c r="G9" s="44"/>
      <c r="H9" s="44"/>
      <c r="I9" s="45">
        <v>2</v>
      </c>
      <c r="J9" s="45">
        <v>2</v>
      </c>
      <c r="K9" s="45">
        <v>2</v>
      </c>
      <c r="L9" s="45">
        <v>2</v>
      </c>
      <c r="M9" s="45">
        <v>2</v>
      </c>
      <c r="N9" s="45">
        <v>2</v>
      </c>
      <c r="O9" s="45">
        <v>2</v>
      </c>
      <c r="P9" s="45">
        <v>2</v>
      </c>
      <c r="Q9" s="45">
        <v>2</v>
      </c>
      <c r="R9" s="45">
        <v>2</v>
      </c>
      <c r="S9" s="51">
        <f t="shared" si="0"/>
        <v>20</v>
      </c>
      <c r="T9" s="45">
        <v>2</v>
      </c>
      <c r="U9" s="45">
        <v>2</v>
      </c>
      <c r="V9" s="45">
        <v>2</v>
      </c>
      <c r="W9" s="45">
        <v>2</v>
      </c>
      <c r="X9" s="45">
        <v>2</v>
      </c>
      <c r="Y9" s="45">
        <v>2</v>
      </c>
      <c r="Z9" s="45">
        <v>2</v>
      </c>
      <c r="AA9" s="45">
        <v>2</v>
      </c>
      <c r="AB9" s="45">
        <v>2</v>
      </c>
      <c r="AC9" s="45">
        <v>2</v>
      </c>
      <c r="AD9" s="45">
        <v>2</v>
      </c>
      <c r="AE9" s="45">
        <v>2</v>
      </c>
      <c r="AF9" s="45">
        <v>2</v>
      </c>
      <c r="AG9" s="45">
        <v>2</v>
      </c>
      <c r="AH9" s="45">
        <v>2</v>
      </c>
      <c r="AI9" s="45">
        <v>2</v>
      </c>
      <c r="AJ9" s="45">
        <v>2</v>
      </c>
      <c r="AK9" s="45">
        <v>2</v>
      </c>
      <c r="AL9" s="45">
        <v>2</v>
      </c>
      <c r="AM9" s="45">
        <v>2</v>
      </c>
      <c r="AN9" s="45">
        <v>2</v>
      </c>
      <c r="AO9" s="51">
        <f t="shared" si="1"/>
        <v>42</v>
      </c>
      <c r="AP9" s="72"/>
    </row>
    <row r="10" spans="1:42" ht="12.75">
      <c r="A10" s="52" t="s">
        <v>4</v>
      </c>
      <c r="B10" s="44"/>
      <c r="C10" s="44"/>
      <c r="D10" s="44"/>
      <c r="E10" s="44"/>
      <c r="F10" s="45">
        <v>4</v>
      </c>
      <c r="G10" s="45">
        <v>4</v>
      </c>
      <c r="H10" s="45">
        <v>4</v>
      </c>
      <c r="I10" s="45">
        <v>4</v>
      </c>
      <c r="J10" s="45">
        <v>4</v>
      </c>
      <c r="K10" s="45">
        <v>4</v>
      </c>
      <c r="L10" s="45">
        <v>4</v>
      </c>
      <c r="M10" s="45">
        <v>4</v>
      </c>
      <c r="N10" s="45">
        <v>4</v>
      </c>
      <c r="O10" s="45">
        <v>4</v>
      </c>
      <c r="P10" s="45">
        <v>4</v>
      </c>
      <c r="Q10" s="45">
        <v>4</v>
      </c>
      <c r="R10" s="45">
        <v>4</v>
      </c>
      <c r="S10" s="51">
        <f t="shared" si="0"/>
        <v>52</v>
      </c>
      <c r="T10" s="45">
        <v>6</v>
      </c>
      <c r="U10" s="45">
        <v>6</v>
      </c>
      <c r="V10" s="45">
        <v>6</v>
      </c>
      <c r="W10" s="45">
        <v>6</v>
      </c>
      <c r="X10" s="45">
        <v>6</v>
      </c>
      <c r="Y10" s="45">
        <v>6</v>
      </c>
      <c r="Z10" s="45">
        <v>6</v>
      </c>
      <c r="AA10" s="45">
        <v>6</v>
      </c>
      <c r="AB10" s="45">
        <v>6</v>
      </c>
      <c r="AC10" s="45">
        <v>6</v>
      </c>
      <c r="AD10" s="45">
        <v>6</v>
      </c>
      <c r="AE10" s="45">
        <v>6</v>
      </c>
      <c r="AF10" s="45">
        <v>6</v>
      </c>
      <c r="AG10" s="45">
        <v>6</v>
      </c>
      <c r="AH10" s="45">
        <v>6</v>
      </c>
      <c r="AI10" s="45">
        <v>6</v>
      </c>
      <c r="AJ10" s="45">
        <v>6</v>
      </c>
      <c r="AK10" s="45">
        <v>6</v>
      </c>
      <c r="AL10" s="45">
        <v>6</v>
      </c>
      <c r="AM10" s="45">
        <v>6</v>
      </c>
      <c r="AN10" s="45">
        <v>6</v>
      </c>
      <c r="AO10" s="51">
        <f t="shared" si="1"/>
        <v>126</v>
      </c>
      <c r="AP10" s="51">
        <f aca="true" t="shared" si="2" ref="AP10:AP15">AO10+S10</f>
        <v>178</v>
      </c>
    </row>
    <row r="11" spans="1:42" ht="12.75">
      <c r="A11" s="52" t="s">
        <v>9</v>
      </c>
      <c r="B11" s="44"/>
      <c r="C11" s="44"/>
      <c r="D11" s="44"/>
      <c r="E11" s="44"/>
      <c r="F11" s="44"/>
      <c r="G11" s="44">
        <v>2</v>
      </c>
      <c r="H11" s="45">
        <v>2</v>
      </c>
      <c r="I11" s="45">
        <v>2</v>
      </c>
      <c r="J11" s="45">
        <v>2</v>
      </c>
      <c r="K11" s="45">
        <v>2</v>
      </c>
      <c r="L11" s="45">
        <v>2</v>
      </c>
      <c r="M11" s="45">
        <v>2</v>
      </c>
      <c r="N11" s="45">
        <v>2</v>
      </c>
      <c r="O11" s="45">
        <v>2</v>
      </c>
      <c r="P11" s="45">
        <v>2</v>
      </c>
      <c r="Q11" s="45">
        <v>2</v>
      </c>
      <c r="R11" s="45">
        <v>2</v>
      </c>
      <c r="S11" s="51">
        <f t="shared" si="0"/>
        <v>24</v>
      </c>
      <c r="T11" s="45">
        <v>4</v>
      </c>
      <c r="U11" s="45">
        <v>4</v>
      </c>
      <c r="V11" s="45">
        <v>4</v>
      </c>
      <c r="W11" s="45">
        <v>4</v>
      </c>
      <c r="X11" s="45">
        <v>4</v>
      </c>
      <c r="Y11" s="45">
        <v>4</v>
      </c>
      <c r="Z11" s="45">
        <v>4</v>
      </c>
      <c r="AA11" s="45">
        <v>4</v>
      </c>
      <c r="AB11" s="45">
        <v>4</v>
      </c>
      <c r="AC11" s="45">
        <v>4</v>
      </c>
      <c r="AD11" s="45">
        <v>4</v>
      </c>
      <c r="AE11" s="45">
        <v>4</v>
      </c>
      <c r="AF11" s="45">
        <v>4</v>
      </c>
      <c r="AG11" s="45">
        <v>4</v>
      </c>
      <c r="AH11" s="45">
        <v>4</v>
      </c>
      <c r="AI11" s="45">
        <v>4</v>
      </c>
      <c r="AJ11" s="45">
        <v>4</v>
      </c>
      <c r="AK11" s="45">
        <v>4</v>
      </c>
      <c r="AL11" s="45">
        <v>4</v>
      </c>
      <c r="AM11" s="45">
        <v>4</v>
      </c>
      <c r="AN11" s="45">
        <v>4</v>
      </c>
      <c r="AO11" s="51">
        <f t="shared" si="1"/>
        <v>84</v>
      </c>
      <c r="AP11" s="51">
        <f t="shared" si="2"/>
        <v>108</v>
      </c>
    </row>
    <row r="12" spans="1:42" ht="12.75">
      <c r="A12" s="52" t="s">
        <v>5</v>
      </c>
      <c r="B12" s="44"/>
      <c r="C12" s="44"/>
      <c r="D12" s="44"/>
      <c r="E12" s="44"/>
      <c r="F12" s="44"/>
      <c r="G12" s="45"/>
      <c r="H12" s="45">
        <v>4</v>
      </c>
      <c r="I12" s="45">
        <v>4</v>
      </c>
      <c r="J12" s="45">
        <v>4</v>
      </c>
      <c r="K12" s="45">
        <v>4</v>
      </c>
      <c r="L12" s="45">
        <v>4</v>
      </c>
      <c r="M12" s="45">
        <v>4</v>
      </c>
      <c r="N12" s="45">
        <v>4</v>
      </c>
      <c r="O12" s="45">
        <v>4</v>
      </c>
      <c r="P12" s="45">
        <v>4</v>
      </c>
      <c r="Q12" s="45">
        <v>4</v>
      </c>
      <c r="R12" s="45">
        <v>4</v>
      </c>
      <c r="S12" s="51">
        <f t="shared" si="0"/>
        <v>44</v>
      </c>
      <c r="T12" s="45">
        <v>6</v>
      </c>
      <c r="U12" s="45">
        <v>6</v>
      </c>
      <c r="V12" s="45">
        <v>6</v>
      </c>
      <c r="W12" s="45">
        <v>6</v>
      </c>
      <c r="X12" s="45">
        <v>6</v>
      </c>
      <c r="Y12" s="45">
        <v>6</v>
      </c>
      <c r="Z12" s="45">
        <v>6</v>
      </c>
      <c r="AA12" s="45">
        <v>6</v>
      </c>
      <c r="AB12" s="45">
        <v>6</v>
      </c>
      <c r="AC12" s="45">
        <v>6</v>
      </c>
      <c r="AD12" s="45">
        <v>6</v>
      </c>
      <c r="AE12" s="45">
        <v>6</v>
      </c>
      <c r="AF12" s="45">
        <v>6</v>
      </c>
      <c r="AG12" s="45">
        <v>6</v>
      </c>
      <c r="AH12" s="45">
        <v>6</v>
      </c>
      <c r="AI12" s="45">
        <v>6</v>
      </c>
      <c r="AJ12" s="45">
        <v>6</v>
      </c>
      <c r="AK12" s="45">
        <v>6</v>
      </c>
      <c r="AL12" s="45">
        <v>6</v>
      </c>
      <c r="AM12" s="45">
        <v>6</v>
      </c>
      <c r="AN12" s="45">
        <v>6</v>
      </c>
      <c r="AO12" s="51">
        <f t="shared" si="1"/>
        <v>126</v>
      </c>
      <c r="AP12" s="51">
        <f t="shared" si="2"/>
        <v>170</v>
      </c>
    </row>
    <row r="13" spans="1:42" ht="12.75">
      <c r="A13" s="52" t="s">
        <v>6</v>
      </c>
      <c r="B13" s="44"/>
      <c r="C13" s="44"/>
      <c r="D13" s="44"/>
      <c r="E13" s="44"/>
      <c r="F13" s="44"/>
      <c r="G13" s="44"/>
      <c r="H13" s="44"/>
      <c r="I13" s="45">
        <v>2</v>
      </c>
      <c r="J13" s="45">
        <v>2</v>
      </c>
      <c r="K13" s="45">
        <v>2</v>
      </c>
      <c r="L13" s="45">
        <v>2</v>
      </c>
      <c r="M13" s="45">
        <v>2</v>
      </c>
      <c r="N13" s="45">
        <v>2</v>
      </c>
      <c r="O13" s="45">
        <v>2</v>
      </c>
      <c r="P13" s="45">
        <v>2</v>
      </c>
      <c r="Q13" s="45">
        <v>2</v>
      </c>
      <c r="R13" s="45">
        <v>2</v>
      </c>
      <c r="S13" s="51">
        <f t="shared" si="0"/>
        <v>20</v>
      </c>
      <c r="T13" s="45">
        <v>2</v>
      </c>
      <c r="U13" s="45">
        <v>2</v>
      </c>
      <c r="V13" s="45">
        <v>2</v>
      </c>
      <c r="W13" s="45">
        <v>2</v>
      </c>
      <c r="X13" s="45">
        <v>2</v>
      </c>
      <c r="Y13" s="45">
        <v>2</v>
      </c>
      <c r="Z13" s="45">
        <v>2</v>
      </c>
      <c r="AA13" s="45">
        <v>2</v>
      </c>
      <c r="AB13" s="45">
        <v>2</v>
      </c>
      <c r="AC13" s="45">
        <v>2</v>
      </c>
      <c r="AD13" s="45">
        <v>2</v>
      </c>
      <c r="AE13" s="45">
        <v>2</v>
      </c>
      <c r="AF13" s="45">
        <v>2</v>
      </c>
      <c r="AG13" s="45">
        <v>2</v>
      </c>
      <c r="AH13" s="45">
        <v>2</v>
      </c>
      <c r="AI13" s="45">
        <v>2</v>
      </c>
      <c r="AJ13" s="45">
        <v>2</v>
      </c>
      <c r="AK13" s="45">
        <v>2</v>
      </c>
      <c r="AL13" s="45">
        <v>2</v>
      </c>
      <c r="AM13" s="45">
        <v>2</v>
      </c>
      <c r="AN13" s="45">
        <v>2</v>
      </c>
      <c r="AO13" s="51">
        <f t="shared" si="1"/>
        <v>42</v>
      </c>
      <c r="AP13" s="51">
        <f t="shared" si="2"/>
        <v>62</v>
      </c>
    </row>
    <row r="14" spans="1:42" ht="14.25" customHeight="1">
      <c r="A14" s="53" t="s">
        <v>17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51">
        <f t="shared" si="0"/>
        <v>0</v>
      </c>
      <c r="T14" s="45">
        <v>4</v>
      </c>
      <c r="U14" s="45">
        <v>4</v>
      </c>
      <c r="V14" s="45">
        <v>4</v>
      </c>
      <c r="W14" s="45">
        <v>4</v>
      </c>
      <c r="X14" s="45">
        <v>4</v>
      </c>
      <c r="Y14" s="45">
        <v>4</v>
      </c>
      <c r="Z14" s="45">
        <v>4</v>
      </c>
      <c r="AA14" s="45">
        <v>4</v>
      </c>
      <c r="AB14" s="45">
        <v>4</v>
      </c>
      <c r="AC14" s="45">
        <v>4</v>
      </c>
      <c r="AD14" s="45">
        <v>4</v>
      </c>
      <c r="AE14" s="45">
        <v>4</v>
      </c>
      <c r="AF14" s="45">
        <v>4</v>
      </c>
      <c r="AG14" s="45">
        <v>4</v>
      </c>
      <c r="AH14" s="45">
        <v>4</v>
      </c>
      <c r="AI14" s="45">
        <v>4</v>
      </c>
      <c r="AJ14" s="45">
        <v>4</v>
      </c>
      <c r="AK14" s="45">
        <v>4</v>
      </c>
      <c r="AL14" s="45">
        <v>4</v>
      </c>
      <c r="AM14" s="45">
        <v>4</v>
      </c>
      <c r="AN14" s="45">
        <v>4</v>
      </c>
      <c r="AO14" s="51">
        <f t="shared" si="1"/>
        <v>84</v>
      </c>
      <c r="AP14" s="51">
        <f t="shared" si="2"/>
        <v>84</v>
      </c>
    </row>
    <row r="15" spans="1:42" ht="12.75">
      <c r="A15" s="54" t="s">
        <v>7</v>
      </c>
      <c r="B15" s="51">
        <f>SUM(B7:B14)</f>
        <v>36</v>
      </c>
      <c r="C15" s="51">
        <f aca="true" t="shared" si="3" ref="C15:AN15">SUM(C7:C14)</f>
        <v>36</v>
      </c>
      <c r="D15" s="51">
        <f t="shared" si="3"/>
        <v>36</v>
      </c>
      <c r="E15" s="51">
        <f t="shared" si="3"/>
        <v>36</v>
      </c>
      <c r="F15" s="51">
        <f t="shared" si="3"/>
        <v>36</v>
      </c>
      <c r="G15" s="51">
        <f t="shared" si="3"/>
        <v>34</v>
      </c>
      <c r="H15" s="51">
        <f t="shared" si="3"/>
        <v>36</v>
      </c>
      <c r="I15" s="51">
        <f t="shared" si="3"/>
        <v>36</v>
      </c>
      <c r="J15" s="51">
        <f t="shared" si="3"/>
        <v>36</v>
      </c>
      <c r="K15" s="51">
        <f t="shared" si="3"/>
        <v>36</v>
      </c>
      <c r="L15" s="51">
        <f t="shared" si="3"/>
        <v>36</v>
      </c>
      <c r="M15" s="51">
        <f t="shared" si="3"/>
        <v>36</v>
      </c>
      <c r="N15" s="51">
        <f t="shared" si="3"/>
        <v>36</v>
      </c>
      <c r="O15" s="51">
        <f t="shared" si="3"/>
        <v>36</v>
      </c>
      <c r="P15" s="51">
        <f t="shared" si="3"/>
        <v>36</v>
      </c>
      <c r="Q15" s="51">
        <f t="shared" si="3"/>
        <v>36</v>
      </c>
      <c r="R15" s="51">
        <f t="shared" si="3"/>
        <v>36</v>
      </c>
      <c r="S15" s="51">
        <f t="shared" si="0"/>
        <v>610</v>
      </c>
      <c r="T15" s="51">
        <f t="shared" si="3"/>
        <v>36</v>
      </c>
      <c r="U15" s="51">
        <f t="shared" si="3"/>
        <v>36</v>
      </c>
      <c r="V15" s="51">
        <f t="shared" si="3"/>
        <v>36</v>
      </c>
      <c r="W15" s="51">
        <f t="shared" si="3"/>
        <v>36</v>
      </c>
      <c r="X15" s="51">
        <f t="shared" si="3"/>
        <v>36</v>
      </c>
      <c r="Y15" s="51">
        <f t="shared" si="3"/>
        <v>36</v>
      </c>
      <c r="Z15" s="51">
        <f t="shared" si="3"/>
        <v>36</v>
      </c>
      <c r="AA15" s="51">
        <f t="shared" si="3"/>
        <v>36</v>
      </c>
      <c r="AB15" s="51">
        <f t="shared" si="3"/>
        <v>36</v>
      </c>
      <c r="AC15" s="51">
        <f t="shared" si="3"/>
        <v>36</v>
      </c>
      <c r="AD15" s="51">
        <f t="shared" si="3"/>
        <v>36</v>
      </c>
      <c r="AE15" s="51">
        <f t="shared" si="3"/>
        <v>36</v>
      </c>
      <c r="AF15" s="51">
        <f t="shared" si="3"/>
        <v>36</v>
      </c>
      <c r="AG15" s="51">
        <f t="shared" si="3"/>
        <v>36</v>
      </c>
      <c r="AH15" s="51">
        <f t="shared" si="3"/>
        <v>36</v>
      </c>
      <c r="AI15" s="51">
        <f t="shared" si="3"/>
        <v>36</v>
      </c>
      <c r="AJ15" s="51">
        <f t="shared" si="3"/>
        <v>36</v>
      </c>
      <c r="AK15" s="51">
        <f t="shared" si="3"/>
        <v>36</v>
      </c>
      <c r="AL15" s="51">
        <f t="shared" si="3"/>
        <v>36</v>
      </c>
      <c r="AM15" s="51">
        <f t="shared" si="3"/>
        <v>36</v>
      </c>
      <c r="AN15" s="51">
        <f t="shared" si="3"/>
        <v>36</v>
      </c>
      <c r="AO15" s="51">
        <f t="shared" si="1"/>
        <v>756</v>
      </c>
      <c r="AP15" s="51">
        <f t="shared" si="2"/>
        <v>1366</v>
      </c>
    </row>
    <row r="16" spans="1:42" ht="12.7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</row>
    <row r="17" spans="1:42" ht="12.7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</row>
    <row r="18" spans="1:5" ht="12.75">
      <c r="A18" s="47"/>
      <c r="B18" s="47"/>
      <c r="C18" s="47"/>
      <c r="D18" s="47"/>
      <c r="E18" s="47"/>
    </row>
    <row r="19" spans="1:40" ht="99" customHeight="1">
      <c r="A19" s="47"/>
      <c r="B19" s="75" t="s">
        <v>61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46"/>
      <c r="T19" s="76" t="s">
        <v>62</v>
      </c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</row>
    <row r="20" spans="1:41" ht="149.25" customHeight="1">
      <c r="A20" s="47"/>
      <c r="B20" s="76" t="s">
        <v>58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</row>
    <row r="21" spans="2:40" ht="18.75">
      <c r="B21" s="73" t="s">
        <v>59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</row>
    <row r="22" spans="2:40" ht="51" customHeight="1">
      <c r="B22" s="74" t="s">
        <v>63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</row>
    <row r="24" spans="1:42" ht="12.75">
      <c r="A24" s="69" t="s">
        <v>0</v>
      </c>
      <c r="B24" s="69" t="s">
        <v>55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 t="s">
        <v>1</v>
      </c>
      <c r="T24" s="69" t="s">
        <v>13</v>
      </c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 t="s">
        <v>1</v>
      </c>
      <c r="AP24" s="69" t="s">
        <v>8</v>
      </c>
    </row>
    <row r="25" spans="1:42" ht="12.75">
      <c r="A25" s="69"/>
      <c r="B25" s="51">
        <v>1</v>
      </c>
      <c r="C25" s="51">
        <v>2</v>
      </c>
      <c r="D25" s="51">
        <v>3</v>
      </c>
      <c r="E25" s="51">
        <v>4</v>
      </c>
      <c r="F25" s="51">
        <v>5</v>
      </c>
      <c r="G25" s="51">
        <v>6</v>
      </c>
      <c r="H25" s="51">
        <v>7</v>
      </c>
      <c r="I25" s="51">
        <v>8</v>
      </c>
      <c r="J25" s="51">
        <v>9</v>
      </c>
      <c r="K25" s="51">
        <v>10</v>
      </c>
      <c r="L25" s="51">
        <v>11</v>
      </c>
      <c r="M25" s="51">
        <v>12</v>
      </c>
      <c r="N25" s="51">
        <v>13</v>
      </c>
      <c r="O25" s="51">
        <v>14</v>
      </c>
      <c r="P25" s="51">
        <v>15</v>
      </c>
      <c r="Q25" s="51">
        <v>16</v>
      </c>
      <c r="R25" s="51">
        <v>17</v>
      </c>
      <c r="S25" s="69"/>
      <c r="T25" s="51">
        <v>18</v>
      </c>
      <c r="U25" s="51">
        <v>19</v>
      </c>
      <c r="V25" s="51">
        <v>20</v>
      </c>
      <c r="W25" s="51">
        <v>21</v>
      </c>
      <c r="X25" s="51">
        <v>22</v>
      </c>
      <c r="Y25" s="51">
        <v>23</v>
      </c>
      <c r="Z25" s="51">
        <v>24</v>
      </c>
      <c r="AA25" s="51">
        <v>25</v>
      </c>
      <c r="AB25" s="51">
        <v>26</v>
      </c>
      <c r="AC25" s="51">
        <v>27</v>
      </c>
      <c r="AD25" s="51">
        <v>28</v>
      </c>
      <c r="AE25" s="51">
        <v>29</v>
      </c>
      <c r="AF25" s="51">
        <v>30</v>
      </c>
      <c r="AG25" s="51">
        <v>31</v>
      </c>
      <c r="AH25" s="51">
        <v>32</v>
      </c>
      <c r="AI25" s="51">
        <v>33</v>
      </c>
      <c r="AJ25" s="51">
        <v>34</v>
      </c>
      <c r="AK25" s="51">
        <v>35</v>
      </c>
      <c r="AL25" s="51">
        <v>36</v>
      </c>
      <c r="AM25" s="51">
        <v>37</v>
      </c>
      <c r="AN25" s="51">
        <v>38</v>
      </c>
      <c r="AO25" s="69"/>
      <c r="AP25" s="69"/>
    </row>
    <row r="26" spans="1:42" ht="12.75">
      <c r="A26" s="52" t="s">
        <v>2</v>
      </c>
      <c r="B26" s="45">
        <v>36</v>
      </c>
      <c r="C26" s="45">
        <v>36</v>
      </c>
      <c r="D26" s="45">
        <v>36</v>
      </c>
      <c r="E26" s="45">
        <v>36</v>
      </c>
      <c r="F26" s="45">
        <v>30</v>
      </c>
      <c r="G26" s="45">
        <v>28</v>
      </c>
      <c r="H26" s="45">
        <v>28</v>
      </c>
      <c r="I26" s="45">
        <v>22</v>
      </c>
      <c r="J26" s="45">
        <v>18</v>
      </c>
      <c r="K26" s="45">
        <v>18</v>
      </c>
      <c r="L26" s="45">
        <v>18</v>
      </c>
      <c r="M26" s="45">
        <v>18</v>
      </c>
      <c r="N26" s="45">
        <v>18</v>
      </c>
      <c r="O26" s="45">
        <v>18</v>
      </c>
      <c r="P26" s="45">
        <v>18</v>
      </c>
      <c r="Q26" s="45">
        <v>18</v>
      </c>
      <c r="R26" s="45">
        <v>18</v>
      </c>
      <c r="S26" s="51">
        <f aca="true" t="shared" si="4" ref="S26:S33">SUM(B26:R26)</f>
        <v>414</v>
      </c>
      <c r="T26" s="45">
        <v>12</v>
      </c>
      <c r="U26" s="45">
        <v>12</v>
      </c>
      <c r="V26" s="45">
        <v>12</v>
      </c>
      <c r="W26" s="45">
        <v>12</v>
      </c>
      <c r="X26" s="45">
        <v>12</v>
      </c>
      <c r="Y26" s="45">
        <v>12</v>
      </c>
      <c r="Z26" s="45">
        <v>12</v>
      </c>
      <c r="AA26" s="45">
        <v>12</v>
      </c>
      <c r="AB26" s="45">
        <v>12</v>
      </c>
      <c r="AC26" s="45">
        <v>12</v>
      </c>
      <c r="AD26" s="45">
        <v>12</v>
      </c>
      <c r="AE26" s="45">
        <v>12</v>
      </c>
      <c r="AF26" s="45">
        <v>12</v>
      </c>
      <c r="AG26" s="45">
        <v>12</v>
      </c>
      <c r="AH26" s="45">
        <v>12</v>
      </c>
      <c r="AI26" s="45">
        <v>12</v>
      </c>
      <c r="AJ26" s="45">
        <v>12</v>
      </c>
      <c r="AK26" s="45">
        <v>12</v>
      </c>
      <c r="AL26" s="45">
        <v>12</v>
      </c>
      <c r="AM26" s="45">
        <v>12</v>
      </c>
      <c r="AN26" s="45">
        <v>12</v>
      </c>
      <c r="AO26" s="51">
        <f>SUM(T26:AN26)</f>
        <v>252</v>
      </c>
      <c r="AP26" s="70">
        <f>AO26+AO27+AO28+S26+S27+S28</f>
        <v>812</v>
      </c>
    </row>
    <row r="27" spans="1:42" ht="12.75">
      <c r="A27" s="52" t="s">
        <v>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51">
        <f t="shared" si="4"/>
        <v>0</v>
      </c>
      <c r="T27" s="45">
        <v>4</v>
      </c>
      <c r="U27" s="45">
        <v>4</v>
      </c>
      <c r="V27" s="45">
        <v>4</v>
      </c>
      <c r="W27" s="45">
        <v>4</v>
      </c>
      <c r="X27" s="45">
        <v>4</v>
      </c>
      <c r="Y27" s="45">
        <v>4</v>
      </c>
      <c r="Z27" s="45">
        <v>4</v>
      </c>
      <c r="AA27" s="45">
        <v>4</v>
      </c>
      <c r="AB27" s="45">
        <v>4</v>
      </c>
      <c r="AC27" s="45">
        <v>4</v>
      </c>
      <c r="AD27" s="45">
        <v>4</v>
      </c>
      <c r="AE27" s="45">
        <v>4</v>
      </c>
      <c r="AF27" s="45">
        <v>4</v>
      </c>
      <c r="AG27" s="45">
        <v>4</v>
      </c>
      <c r="AH27" s="45">
        <v>4</v>
      </c>
      <c r="AI27" s="45">
        <v>4</v>
      </c>
      <c r="AJ27" s="45">
        <v>4</v>
      </c>
      <c r="AK27" s="45">
        <v>4</v>
      </c>
      <c r="AL27" s="45">
        <v>4</v>
      </c>
      <c r="AM27" s="45">
        <v>4</v>
      </c>
      <c r="AN27" s="45">
        <v>4</v>
      </c>
      <c r="AO27" s="51">
        <f aca="true" t="shared" si="5" ref="AO27:AO32">SUM(T27:AN27)</f>
        <v>84</v>
      </c>
      <c r="AP27" s="71"/>
    </row>
    <row r="28" spans="1:42" ht="12.75">
      <c r="A28" s="53" t="s">
        <v>37</v>
      </c>
      <c r="B28" s="44"/>
      <c r="C28" s="44"/>
      <c r="D28" s="44"/>
      <c r="E28" s="44"/>
      <c r="F28" s="44"/>
      <c r="G28" s="44"/>
      <c r="H28" s="44"/>
      <c r="I28" s="45">
        <v>2</v>
      </c>
      <c r="J28" s="45">
        <v>2</v>
      </c>
      <c r="K28" s="45">
        <v>2</v>
      </c>
      <c r="L28" s="45">
        <v>2</v>
      </c>
      <c r="M28" s="45">
        <v>2</v>
      </c>
      <c r="N28" s="45">
        <v>2</v>
      </c>
      <c r="O28" s="45">
        <v>2</v>
      </c>
      <c r="P28" s="45">
        <v>2</v>
      </c>
      <c r="Q28" s="45">
        <v>2</v>
      </c>
      <c r="R28" s="45">
        <v>2</v>
      </c>
      <c r="S28" s="51">
        <f t="shared" si="4"/>
        <v>20</v>
      </c>
      <c r="T28" s="45">
        <v>2</v>
      </c>
      <c r="U28" s="45">
        <v>2</v>
      </c>
      <c r="V28" s="45">
        <v>2</v>
      </c>
      <c r="W28" s="45">
        <v>2</v>
      </c>
      <c r="X28" s="45">
        <v>2</v>
      </c>
      <c r="Y28" s="45">
        <v>2</v>
      </c>
      <c r="Z28" s="45">
        <v>2</v>
      </c>
      <c r="AA28" s="45">
        <v>2</v>
      </c>
      <c r="AB28" s="45">
        <v>2</v>
      </c>
      <c r="AC28" s="45">
        <v>2</v>
      </c>
      <c r="AD28" s="45">
        <v>2</v>
      </c>
      <c r="AE28" s="45">
        <v>2</v>
      </c>
      <c r="AF28" s="45">
        <v>2</v>
      </c>
      <c r="AG28" s="45">
        <v>2</v>
      </c>
      <c r="AH28" s="45">
        <v>2</v>
      </c>
      <c r="AI28" s="45">
        <v>2</v>
      </c>
      <c r="AJ28" s="45">
        <v>2</v>
      </c>
      <c r="AK28" s="45">
        <v>2</v>
      </c>
      <c r="AL28" s="45">
        <v>2</v>
      </c>
      <c r="AM28" s="45">
        <v>2</v>
      </c>
      <c r="AN28" s="45">
        <v>2</v>
      </c>
      <c r="AO28" s="51">
        <f t="shared" si="5"/>
        <v>42</v>
      </c>
      <c r="AP28" s="72"/>
    </row>
    <row r="29" spans="1:42" ht="12.75">
      <c r="A29" s="52" t="s">
        <v>4</v>
      </c>
      <c r="B29" s="44"/>
      <c r="C29" s="44"/>
      <c r="D29" s="44"/>
      <c r="E29" s="44"/>
      <c r="F29" s="45">
        <v>6</v>
      </c>
      <c r="G29" s="45">
        <v>6</v>
      </c>
      <c r="H29" s="45">
        <v>6</v>
      </c>
      <c r="I29" s="45">
        <v>6</v>
      </c>
      <c r="J29" s="45">
        <v>6</v>
      </c>
      <c r="K29" s="45">
        <v>6</v>
      </c>
      <c r="L29" s="45">
        <v>6</v>
      </c>
      <c r="M29" s="45">
        <v>6</v>
      </c>
      <c r="N29" s="45">
        <v>6</v>
      </c>
      <c r="O29" s="45">
        <v>6</v>
      </c>
      <c r="P29" s="45">
        <v>6</v>
      </c>
      <c r="Q29" s="45">
        <v>6</v>
      </c>
      <c r="R29" s="45">
        <v>6</v>
      </c>
      <c r="S29" s="51">
        <f t="shared" si="4"/>
        <v>78</v>
      </c>
      <c r="T29" s="45">
        <v>8</v>
      </c>
      <c r="U29" s="45">
        <v>8</v>
      </c>
      <c r="V29" s="45">
        <v>8</v>
      </c>
      <c r="W29" s="45">
        <v>8</v>
      </c>
      <c r="X29" s="45">
        <v>8</v>
      </c>
      <c r="Y29" s="45">
        <v>8</v>
      </c>
      <c r="Z29" s="45">
        <v>8</v>
      </c>
      <c r="AA29" s="45">
        <v>8</v>
      </c>
      <c r="AB29" s="45">
        <v>8</v>
      </c>
      <c r="AC29" s="45">
        <v>8</v>
      </c>
      <c r="AD29" s="45">
        <v>8</v>
      </c>
      <c r="AE29" s="45">
        <v>8</v>
      </c>
      <c r="AF29" s="45">
        <v>8</v>
      </c>
      <c r="AG29" s="45">
        <v>8</v>
      </c>
      <c r="AH29" s="45">
        <v>8</v>
      </c>
      <c r="AI29" s="45">
        <v>8</v>
      </c>
      <c r="AJ29" s="45">
        <v>8</v>
      </c>
      <c r="AK29" s="45">
        <v>8</v>
      </c>
      <c r="AL29" s="45">
        <v>8</v>
      </c>
      <c r="AM29" s="45">
        <v>8</v>
      </c>
      <c r="AN29" s="45">
        <v>8</v>
      </c>
      <c r="AO29" s="51">
        <f t="shared" si="5"/>
        <v>168</v>
      </c>
      <c r="AP29" s="51">
        <f>AO29+S29</f>
        <v>246</v>
      </c>
    </row>
    <row r="30" spans="1:42" ht="12.75">
      <c r="A30" s="52" t="s">
        <v>18</v>
      </c>
      <c r="B30" s="44"/>
      <c r="C30" s="44"/>
      <c r="D30" s="44"/>
      <c r="E30" s="44"/>
      <c r="F30" s="44"/>
      <c r="G30" s="44"/>
      <c r="H30" s="44"/>
      <c r="I30" s="44"/>
      <c r="J30" s="45">
        <v>4</v>
      </c>
      <c r="K30" s="45">
        <v>4</v>
      </c>
      <c r="L30" s="45">
        <v>4</v>
      </c>
      <c r="M30" s="45">
        <v>4</v>
      </c>
      <c r="N30" s="45">
        <v>4</v>
      </c>
      <c r="O30" s="45">
        <v>4</v>
      </c>
      <c r="P30" s="45">
        <v>4</v>
      </c>
      <c r="Q30" s="45">
        <v>4</v>
      </c>
      <c r="R30" s="45">
        <v>4</v>
      </c>
      <c r="S30" s="51">
        <f t="shared" si="4"/>
        <v>36</v>
      </c>
      <c r="T30" s="45">
        <v>4</v>
      </c>
      <c r="U30" s="45">
        <v>4</v>
      </c>
      <c r="V30" s="45">
        <v>4</v>
      </c>
      <c r="W30" s="45">
        <v>4</v>
      </c>
      <c r="X30" s="45">
        <v>4</v>
      </c>
      <c r="Y30" s="45">
        <v>4</v>
      </c>
      <c r="Z30" s="45">
        <v>4</v>
      </c>
      <c r="AA30" s="45">
        <v>4</v>
      </c>
      <c r="AB30" s="45">
        <v>4</v>
      </c>
      <c r="AC30" s="45">
        <v>4</v>
      </c>
      <c r="AD30" s="45">
        <v>4</v>
      </c>
      <c r="AE30" s="45">
        <v>4</v>
      </c>
      <c r="AF30" s="45">
        <v>4</v>
      </c>
      <c r="AG30" s="45">
        <v>4</v>
      </c>
      <c r="AH30" s="45">
        <v>4</v>
      </c>
      <c r="AI30" s="45">
        <v>4</v>
      </c>
      <c r="AJ30" s="45">
        <v>4</v>
      </c>
      <c r="AK30" s="45">
        <v>4</v>
      </c>
      <c r="AL30" s="45">
        <v>4</v>
      </c>
      <c r="AM30" s="45">
        <v>4</v>
      </c>
      <c r="AN30" s="45">
        <v>4</v>
      </c>
      <c r="AO30" s="51">
        <f t="shared" si="5"/>
        <v>84</v>
      </c>
      <c r="AP30" s="51">
        <f>AO30+S30</f>
        <v>120</v>
      </c>
    </row>
    <row r="31" spans="1:42" ht="12.75">
      <c r="A31" s="52" t="s">
        <v>6</v>
      </c>
      <c r="B31" s="44"/>
      <c r="C31" s="44"/>
      <c r="D31" s="44"/>
      <c r="E31" s="44"/>
      <c r="F31" s="44"/>
      <c r="G31" s="45"/>
      <c r="H31" s="45">
        <v>2</v>
      </c>
      <c r="I31" s="45">
        <v>2</v>
      </c>
      <c r="J31" s="45">
        <v>2</v>
      </c>
      <c r="K31" s="45">
        <v>2</v>
      </c>
      <c r="L31" s="45">
        <v>2</v>
      </c>
      <c r="M31" s="45">
        <v>2</v>
      </c>
      <c r="N31" s="45">
        <v>2</v>
      </c>
      <c r="O31" s="45">
        <v>2</v>
      </c>
      <c r="P31" s="45">
        <v>2</v>
      </c>
      <c r="Q31" s="45">
        <v>2</v>
      </c>
      <c r="R31" s="45">
        <v>2</v>
      </c>
      <c r="S31" s="51">
        <f t="shared" si="4"/>
        <v>22</v>
      </c>
      <c r="T31" s="45">
        <v>2</v>
      </c>
      <c r="U31" s="45">
        <v>2</v>
      </c>
      <c r="V31" s="45">
        <v>2</v>
      </c>
      <c r="W31" s="45">
        <v>2</v>
      </c>
      <c r="X31" s="45">
        <v>2</v>
      </c>
      <c r="Y31" s="45">
        <v>2</v>
      </c>
      <c r="Z31" s="45">
        <v>2</v>
      </c>
      <c r="AA31" s="45">
        <v>2</v>
      </c>
      <c r="AB31" s="45">
        <v>2</v>
      </c>
      <c r="AC31" s="45">
        <v>2</v>
      </c>
      <c r="AD31" s="45">
        <v>2</v>
      </c>
      <c r="AE31" s="45">
        <v>2</v>
      </c>
      <c r="AF31" s="45">
        <v>2</v>
      </c>
      <c r="AG31" s="45">
        <v>2</v>
      </c>
      <c r="AH31" s="45">
        <v>2</v>
      </c>
      <c r="AI31" s="45">
        <v>2</v>
      </c>
      <c r="AJ31" s="45">
        <v>2</v>
      </c>
      <c r="AK31" s="45">
        <v>2</v>
      </c>
      <c r="AL31" s="45">
        <v>2</v>
      </c>
      <c r="AM31" s="45">
        <v>2</v>
      </c>
      <c r="AN31" s="45">
        <v>2</v>
      </c>
      <c r="AO31" s="51">
        <f t="shared" si="5"/>
        <v>42</v>
      </c>
      <c r="AP31" s="51">
        <f>AO31+S31</f>
        <v>64</v>
      </c>
    </row>
    <row r="32" spans="1:42" ht="12.75">
      <c r="A32" s="53" t="s">
        <v>10</v>
      </c>
      <c r="B32" s="44"/>
      <c r="C32" s="44"/>
      <c r="D32" s="44"/>
      <c r="E32" s="44"/>
      <c r="F32" s="44"/>
      <c r="G32" s="44"/>
      <c r="H32" s="44"/>
      <c r="I32" s="45">
        <v>4</v>
      </c>
      <c r="J32" s="45">
        <v>4</v>
      </c>
      <c r="K32" s="45">
        <v>4</v>
      </c>
      <c r="L32" s="45">
        <v>4</v>
      </c>
      <c r="M32" s="45">
        <v>4</v>
      </c>
      <c r="N32" s="45">
        <v>4</v>
      </c>
      <c r="O32" s="45">
        <v>4</v>
      </c>
      <c r="P32" s="45">
        <v>4</v>
      </c>
      <c r="Q32" s="45">
        <v>4</v>
      </c>
      <c r="R32" s="45">
        <v>4</v>
      </c>
      <c r="S32" s="51">
        <f t="shared" si="4"/>
        <v>40</v>
      </c>
      <c r="T32" s="45">
        <v>4</v>
      </c>
      <c r="U32" s="45">
        <v>4</v>
      </c>
      <c r="V32" s="45">
        <v>4</v>
      </c>
      <c r="W32" s="45">
        <v>4</v>
      </c>
      <c r="X32" s="45">
        <v>4</v>
      </c>
      <c r="Y32" s="45">
        <v>4</v>
      </c>
      <c r="Z32" s="45">
        <v>4</v>
      </c>
      <c r="AA32" s="45">
        <v>4</v>
      </c>
      <c r="AB32" s="45">
        <v>4</v>
      </c>
      <c r="AC32" s="45">
        <v>4</v>
      </c>
      <c r="AD32" s="45">
        <v>4</v>
      </c>
      <c r="AE32" s="45">
        <v>4</v>
      </c>
      <c r="AF32" s="45">
        <v>4</v>
      </c>
      <c r="AG32" s="45">
        <v>4</v>
      </c>
      <c r="AH32" s="45">
        <v>4</v>
      </c>
      <c r="AI32" s="45">
        <v>4</v>
      </c>
      <c r="AJ32" s="45">
        <v>4</v>
      </c>
      <c r="AK32" s="45">
        <v>4</v>
      </c>
      <c r="AL32" s="45">
        <v>4</v>
      </c>
      <c r="AM32" s="45">
        <v>4</v>
      </c>
      <c r="AN32" s="45">
        <v>4</v>
      </c>
      <c r="AO32" s="51">
        <f t="shared" si="5"/>
        <v>84</v>
      </c>
      <c r="AP32" s="51">
        <f>AO32+S32</f>
        <v>124</v>
      </c>
    </row>
    <row r="33" spans="1:42" ht="12.75">
      <c r="A33" s="54" t="s">
        <v>7</v>
      </c>
      <c r="B33" s="51">
        <f>SUM(B26:B32)</f>
        <v>36</v>
      </c>
      <c r="C33" s="51">
        <f aca="true" t="shared" si="6" ref="C33:R33">SUM(C26:C32)</f>
        <v>36</v>
      </c>
      <c r="D33" s="51">
        <f t="shared" si="6"/>
        <v>36</v>
      </c>
      <c r="E33" s="51">
        <f t="shared" si="6"/>
        <v>36</v>
      </c>
      <c r="F33" s="51">
        <f t="shared" si="6"/>
        <v>36</v>
      </c>
      <c r="G33" s="51">
        <f t="shared" si="6"/>
        <v>34</v>
      </c>
      <c r="H33" s="51">
        <f t="shared" si="6"/>
        <v>36</v>
      </c>
      <c r="I33" s="51">
        <f t="shared" si="6"/>
        <v>36</v>
      </c>
      <c r="J33" s="51">
        <f t="shared" si="6"/>
        <v>36</v>
      </c>
      <c r="K33" s="51">
        <f t="shared" si="6"/>
        <v>36</v>
      </c>
      <c r="L33" s="51">
        <f t="shared" si="6"/>
        <v>36</v>
      </c>
      <c r="M33" s="51">
        <f t="shared" si="6"/>
        <v>36</v>
      </c>
      <c r="N33" s="51">
        <f t="shared" si="6"/>
        <v>36</v>
      </c>
      <c r="O33" s="51">
        <f t="shared" si="6"/>
        <v>36</v>
      </c>
      <c r="P33" s="51">
        <f t="shared" si="6"/>
        <v>36</v>
      </c>
      <c r="Q33" s="51">
        <f t="shared" si="6"/>
        <v>36</v>
      </c>
      <c r="R33" s="51">
        <f t="shared" si="6"/>
        <v>36</v>
      </c>
      <c r="S33" s="51">
        <f t="shared" si="4"/>
        <v>610</v>
      </c>
      <c r="T33" s="51">
        <f aca="true" t="shared" si="7" ref="T33:AN33">SUM(T26:T32)</f>
        <v>36</v>
      </c>
      <c r="U33" s="51">
        <f t="shared" si="7"/>
        <v>36</v>
      </c>
      <c r="V33" s="51">
        <f t="shared" si="7"/>
        <v>36</v>
      </c>
      <c r="W33" s="51">
        <f t="shared" si="7"/>
        <v>36</v>
      </c>
      <c r="X33" s="51">
        <f t="shared" si="7"/>
        <v>36</v>
      </c>
      <c r="Y33" s="51">
        <f t="shared" si="7"/>
        <v>36</v>
      </c>
      <c r="Z33" s="51">
        <f t="shared" si="7"/>
        <v>36</v>
      </c>
      <c r="AA33" s="51">
        <f t="shared" si="7"/>
        <v>36</v>
      </c>
      <c r="AB33" s="51">
        <f t="shared" si="7"/>
        <v>36</v>
      </c>
      <c r="AC33" s="51">
        <f t="shared" si="7"/>
        <v>36</v>
      </c>
      <c r="AD33" s="51">
        <f t="shared" si="7"/>
        <v>36</v>
      </c>
      <c r="AE33" s="51">
        <f t="shared" si="7"/>
        <v>36</v>
      </c>
      <c r="AF33" s="51">
        <f t="shared" si="7"/>
        <v>36</v>
      </c>
      <c r="AG33" s="51">
        <f t="shared" si="7"/>
        <v>36</v>
      </c>
      <c r="AH33" s="51">
        <f t="shared" si="7"/>
        <v>36</v>
      </c>
      <c r="AI33" s="51">
        <f t="shared" si="7"/>
        <v>36</v>
      </c>
      <c r="AJ33" s="51">
        <f t="shared" si="7"/>
        <v>36</v>
      </c>
      <c r="AK33" s="51">
        <f t="shared" si="7"/>
        <v>36</v>
      </c>
      <c r="AL33" s="51">
        <f t="shared" si="7"/>
        <v>36</v>
      </c>
      <c r="AM33" s="51">
        <f t="shared" si="7"/>
        <v>36</v>
      </c>
      <c r="AN33" s="51">
        <f t="shared" si="7"/>
        <v>36</v>
      </c>
      <c r="AO33" s="51">
        <f>SUM(T33:AN33)</f>
        <v>756</v>
      </c>
      <c r="AP33" s="51">
        <f>AO33+S33</f>
        <v>1366</v>
      </c>
    </row>
    <row r="37" spans="1:40" ht="101.25" customHeight="1">
      <c r="A37" s="47"/>
      <c r="B37" s="75" t="s">
        <v>61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46"/>
      <c r="T37" s="76" t="s">
        <v>62</v>
      </c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</row>
    <row r="38" spans="1:41" ht="143.25" customHeight="1">
      <c r="A38" s="47"/>
      <c r="B38" s="76" t="s">
        <v>58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</row>
    <row r="39" spans="2:40" ht="18.75">
      <c r="B39" s="73" t="s">
        <v>59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spans="2:40" ht="68.25" customHeight="1">
      <c r="B40" s="74" t="s">
        <v>64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</row>
    <row r="42" spans="1:42" ht="12.75">
      <c r="A42" s="69" t="s">
        <v>0</v>
      </c>
      <c r="B42" s="69" t="s">
        <v>12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 t="s">
        <v>1</v>
      </c>
      <c r="T42" s="69" t="s">
        <v>13</v>
      </c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 t="s">
        <v>1</v>
      </c>
      <c r="AP42" s="69" t="s">
        <v>8</v>
      </c>
    </row>
    <row r="43" spans="1:42" ht="12.75">
      <c r="A43" s="69"/>
      <c r="B43" s="51">
        <v>1</v>
      </c>
      <c r="C43" s="51">
        <v>2</v>
      </c>
      <c r="D43" s="51">
        <v>3</v>
      </c>
      <c r="E43" s="51">
        <v>4</v>
      </c>
      <c r="F43" s="51">
        <v>5</v>
      </c>
      <c r="G43" s="51">
        <v>6</v>
      </c>
      <c r="H43" s="51">
        <v>7</v>
      </c>
      <c r="I43" s="51">
        <v>8</v>
      </c>
      <c r="J43" s="51">
        <v>9</v>
      </c>
      <c r="K43" s="51">
        <v>10</v>
      </c>
      <c r="L43" s="51">
        <v>11</v>
      </c>
      <c r="M43" s="51">
        <v>12</v>
      </c>
      <c r="N43" s="51">
        <v>13</v>
      </c>
      <c r="O43" s="51">
        <v>14</v>
      </c>
      <c r="P43" s="51">
        <v>15</v>
      </c>
      <c r="Q43" s="51">
        <v>16</v>
      </c>
      <c r="R43" s="51">
        <v>17</v>
      </c>
      <c r="S43" s="69"/>
      <c r="T43" s="51">
        <v>18</v>
      </c>
      <c r="U43" s="51">
        <v>19</v>
      </c>
      <c r="V43" s="51">
        <v>20</v>
      </c>
      <c r="W43" s="51">
        <v>21</v>
      </c>
      <c r="X43" s="51">
        <v>22</v>
      </c>
      <c r="Y43" s="51">
        <v>23</v>
      </c>
      <c r="Z43" s="51">
        <v>24</v>
      </c>
      <c r="AA43" s="51">
        <v>25</v>
      </c>
      <c r="AB43" s="51">
        <v>26</v>
      </c>
      <c r="AC43" s="51">
        <v>27</v>
      </c>
      <c r="AD43" s="51">
        <v>28</v>
      </c>
      <c r="AE43" s="51">
        <v>29</v>
      </c>
      <c r="AF43" s="51">
        <v>30</v>
      </c>
      <c r="AG43" s="51">
        <v>31</v>
      </c>
      <c r="AH43" s="51">
        <v>32</v>
      </c>
      <c r="AI43" s="51">
        <v>33</v>
      </c>
      <c r="AJ43" s="51">
        <v>34</v>
      </c>
      <c r="AK43" s="51">
        <v>35</v>
      </c>
      <c r="AL43" s="51">
        <v>36</v>
      </c>
      <c r="AM43" s="51">
        <v>37</v>
      </c>
      <c r="AN43" s="51">
        <v>38</v>
      </c>
      <c r="AO43" s="69"/>
      <c r="AP43" s="69"/>
    </row>
    <row r="44" spans="1:42" ht="12.75">
      <c r="A44" s="52" t="s">
        <v>2</v>
      </c>
      <c r="B44" s="45">
        <v>36</v>
      </c>
      <c r="C44" s="45">
        <v>36</v>
      </c>
      <c r="D44" s="45">
        <v>36</v>
      </c>
      <c r="E44" s="45">
        <v>36</v>
      </c>
      <c r="F44" s="45">
        <v>32</v>
      </c>
      <c r="G44" s="45">
        <v>28</v>
      </c>
      <c r="H44" s="45">
        <v>28</v>
      </c>
      <c r="I44" s="45">
        <v>26</v>
      </c>
      <c r="J44" s="45">
        <v>26</v>
      </c>
      <c r="K44" s="45">
        <v>16</v>
      </c>
      <c r="L44" s="45">
        <v>16</v>
      </c>
      <c r="M44" s="45">
        <v>16</v>
      </c>
      <c r="N44" s="45">
        <v>16</v>
      </c>
      <c r="O44" s="45">
        <v>16</v>
      </c>
      <c r="P44" s="45">
        <v>16</v>
      </c>
      <c r="Q44" s="45">
        <v>16</v>
      </c>
      <c r="R44" s="45">
        <v>16</v>
      </c>
      <c r="S44" s="51">
        <f aca="true" t="shared" si="8" ref="S44:S49">SUM(B44:R44)</f>
        <v>412</v>
      </c>
      <c r="T44" s="45">
        <v>10</v>
      </c>
      <c r="U44" s="45">
        <v>10</v>
      </c>
      <c r="V44" s="45">
        <v>10</v>
      </c>
      <c r="W44" s="45">
        <v>10</v>
      </c>
      <c r="X44" s="45">
        <v>10</v>
      </c>
      <c r="Y44" s="45">
        <v>10</v>
      </c>
      <c r="Z44" s="45">
        <v>10</v>
      </c>
      <c r="AA44" s="45">
        <v>10</v>
      </c>
      <c r="AB44" s="45">
        <v>10</v>
      </c>
      <c r="AC44" s="45">
        <v>10</v>
      </c>
      <c r="AD44" s="45">
        <v>10</v>
      </c>
      <c r="AE44" s="45">
        <v>10</v>
      </c>
      <c r="AF44" s="45">
        <v>10</v>
      </c>
      <c r="AG44" s="45">
        <v>10</v>
      </c>
      <c r="AH44" s="45">
        <v>10</v>
      </c>
      <c r="AI44" s="45">
        <v>10</v>
      </c>
      <c r="AJ44" s="45">
        <v>10</v>
      </c>
      <c r="AK44" s="45">
        <v>10</v>
      </c>
      <c r="AL44" s="45">
        <v>10</v>
      </c>
      <c r="AM44" s="45">
        <v>10</v>
      </c>
      <c r="AN44" s="45">
        <v>10</v>
      </c>
      <c r="AO44" s="51">
        <f aca="true" t="shared" si="9" ref="AO44:AO49">SUM(T44:AN44)</f>
        <v>210</v>
      </c>
      <c r="AP44" s="70">
        <f>AO46+AO45+AO44+S46+S45+S44</f>
        <v>768</v>
      </c>
    </row>
    <row r="45" spans="1:42" ht="12.75">
      <c r="A45" s="52" t="s">
        <v>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51">
        <f t="shared" si="8"/>
        <v>0</v>
      </c>
      <c r="T45" s="45">
        <v>4</v>
      </c>
      <c r="U45" s="45">
        <v>4</v>
      </c>
      <c r="V45" s="45">
        <v>4</v>
      </c>
      <c r="W45" s="45">
        <v>4</v>
      </c>
      <c r="X45" s="45">
        <v>4</v>
      </c>
      <c r="Y45" s="45">
        <v>4</v>
      </c>
      <c r="Z45" s="45">
        <v>4</v>
      </c>
      <c r="AA45" s="45">
        <v>4</v>
      </c>
      <c r="AB45" s="45">
        <v>4</v>
      </c>
      <c r="AC45" s="45">
        <v>4</v>
      </c>
      <c r="AD45" s="45">
        <v>4</v>
      </c>
      <c r="AE45" s="45">
        <v>4</v>
      </c>
      <c r="AF45" s="45">
        <v>4</v>
      </c>
      <c r="AG45" s="45">
        <v>4</v>
      </c>
      <c r="AH45" s="45">
        <v>4</v>
      </c>
      <c r="AI45" s="45">
        <v>4</v>
      </c>
      <c r="AJ45" s="45">
        <v>4</v>
      </c>
      <c r="AK45" s="45">
        <v>4</v>
      </c>
      <c r="AL45" s="45">
        <v>4</v>
      </c>
      <c r="AM45" s="45">
        <v>4</v>
      </c>
      <c r="AN45" s="45">
        <v>4</v>
      </c>
      <c r="AO45" s="51">
        <f t="shared" si="9"/>
        <v>84</v>
      </c>
      <c r="AP45" s="71"/>
    </row>
    <row r="46" spans="1:42" ht="12.75">
      <c r="A46" s="53" t="s">
        <v>37</v>
      </c>
      <c r="B46" s="44"/>
      <c r="C46" s="44"/>
      <c r="D46" s="44"/>
      <c r="E46" s="44"/>
      <c r="F46" s="44"/>
      <c r="G46" s="44"/>
      <c r="H46" s="44"/>
      <c r="I46" s="45">
        <v>2</v>
      </c>
      <c r="J46" s="45">
        <v>2</v>
      </c>
      <c r="K46" s="45">
        <v>2</v>
      </c>
      <c r="L46" s="45">
        <v>2</v>
      </c>
      <c r="M46" s="45">
        <v>2</v>
      </c>
      <c r="N46" s="45">
        <v>2</v>
      </c>
      <c r="O46" s="45">
        <v>2</v>
      </c>
      <c r="P46" s="45">
        <v>2</v>
      </c>
      <c r="Q46" s="45">
        <v>2</v>
      </c>
      <c r="R46" s="45">
        <v>2</v>
      </c>
      <c r="S46" s="51">
        <f t="shared" si="8"/>
        <v>20</v>
      </c>
      <c r="T46" s="45">
        <v>2</v>
      </c>
      <c r="U46" s="45">
        <v>2</v>
      </c>
      <c r="V46" s="45">
        <v>2</v>
      </c>
      <c r="W46" s="45">
        <v>2</v>
      </c>
      <c r="X46" s="45">
        <v>2</v>
      </c>
      <c r="Y46" s="45">
        <v>2</v>
      </c>
      <c r="Z46" s="45">
        <v>2</v>
      </c>
      <c r="AA46" s="45">
        <v>2</v>
      </c>
      <c r="AB46" s="45">
        <v>2</v>
      </c>
      <c r="AC46" s="45">
        <v>2</v>
      </c>
      <c r="AD46" s="45">
        <v>2</v>
      </c>
      <c r="AE46" s="45">
        <v>2</v>
      </c>
      <c r="AF46" s="45">
        <v>2</v>
      </c>
      <c r="AG46" s="45">
        <v>2</v>
      </c>
      <c r="AH46" s="45">
        <v>2</v>
      </c>
      <c r="AI46" s="45">
        <v>2</v>
      </c>
      <c r="AJ46" s="45">
        <v>2</v>
      </c>
      <c r="AK46" s="45">
        <v>2</v>
      </c>
      <c r="AL46" s="45">
        <v>2</v>
      </c>
      <c r="AM46" s="45">
        <v>2</v>
      </c>
      <c r="AN46" s="45">
        <v>2</v>
      </c>
      <c r="AO46" s="51">
        <f t="shared" si="9"/>
        <v>42</v>
      </c>
      <c r="AP46" s="72"/>
    </row>
    <row r="47" spans="1:42" ht="12.75">
      <c r="A47" s="52" t="s">
        <v>5</v>
      </c>
      <c r="B47" s="44"/>
      <c r="C47" s="44"/>
      <c r="D47" s="44"/>
      <c r="E47" s="44"/>
      <c r="F47" s="44"/>
      <c r="G47" s="45">
        <v>4</v>
      </c>
      <c r="H47" s="45">
        <v>4</v>
      </c>
      <c r="I47" s="45">
        <v>4</v>
      </c>
      <c r="J47" s="45">
        <v>4</v>
      </c>
      <c r="K47" s="45">
        <v>4</v>
      </c>
      <c r="L47" s="45">
        <v>4</v>
      </c>
      <c r="M47" s="45">
        <v>4</v>
      </c>
      <c r="N47" s="45">
        <v>4</v>
      </c>
      <c r="O47" s="45">
        <v>4</v>
      </c>
      <c r="P47" s="45">
        <v>4</v>
      </c>
      <c r="Q47" s="45">
        <v>4</v>
      </c>
      <c r="R47" s="45">
        <v>4</v>
      </c>
      <c r="S47" s="51">
        <f t="shared" si="8"/>
        <v>48</v>
      </c>
      <c r="T47" s="45">
        <v>4</v>
      </c>
      <c r="U47" s="45">
        <v>4</v>
      </c>
      <c r="V47" s="45">
        <v>4</v>
      </c>
      <c r="W47" s="45">
        <v>4</v>
      </c>
      <c r="X47" s="45">
        <v>4</v>
      </c>
      <c r="Y47" s="45">
        <v>4</v>
      </c>
      <c r="Z47" s="45">
        <v>4</v>
      </c>
      <c r="AA47" s="45">
        <v>4</v>
      </c>
      <c r="AB47" s="45">
        <v>4</v>
      </c>
      <c r="AC47" s="45">
        <v>4</v>
      </c>
      <c r="AD47" s="45">
        <v>4</v>
      </c>
      <c r="AE47" s="45">
        <v>4</v>
      </c>
      <c r="AF47" s="45">
        <v>4</v>
      </c>
      <c r="AG47" s="45">
        <v>4</v>
      </c>
      <c r="AH47" s="45">
        <v>4</v>
      </c>
      <c r="AI47" s="45">
        <v>4</v>
      </c>
      <c r="AJ47" s="45">
        <v>4</v>
      </c>
      <c r="AK47" s="45">
        <v>4</v>
      </c>
      <c r="AL47" s="45">
        <v>4</v>
      </c>
      <c r="AM47" s="45">
        <v>4</v>
      </c>
      <c r="AN47" s="45">
        <v>4</v>
      </c>
      <c r="AO47" s="51">
        <f t="shared" si="9"/>
        <v>84</v>
      </c>
      <c r="AP47" s="51">
        <f>AO47+S47</f>
        <v>132</v>
      </c>
    </row>
    <row r="48" spans="1:42" ht="12.75">
      <c r="A48" s="52" t="s">
        <v>9</v>
      </c>
      <c r="B48" s="44"/>
      <c r="C48" s="44"/>
      <c r="D48" s="44"/>
      <c r="E48" s="44"/>
      <c r="F48" s="45">
        <v>4</v>
      </c>
      <c r="G48" s="45">
        <v>4</v>
      </c>
      <c r="H48" s="45">
        <v>4</v>
      </c>
      <c r="I48" s="45">
        <v>4</v>
      </c>
      <c r="J48" s="45">
        <v>4</v>
      </c>
      <c r="K48" s="45">
        <v>4</v>
      </c>
      <c r="L48" s="45">
        <v>4</v>
      </c>
      <c r="M48" s="45">
        <v>4</v>
      </c>
      <c r="N48" s="45">
        <v>4</v>
      </c>
      <c r="O48" s="45">
        <v>4</v>
      </c>
      <c r="P48" s="45">
        <v>4</v>
      </c>
      <c r="Q48" s="45">
        <v>4</v>
      </c>
      <c r="R48" s="45">
        <v>4</v>
      </c>
      <c r="S48" s="51">
        <f t="shared" si="8"/>
        <v>52</v>
      </c>
      <c r="T48" s="45">
        <v>6</v>
      </c>
      <c r="U48" s="45">
        <v>6</v>
      </c>
      <c r="V48" s="45">
        <v>6</v>
      </c>
      <c r="W48" s="45">
        <v>6</v>
      </c>
      <c r="X48" s="45">
        <v>6</v>
      </c>
      <c r="Y48" s="45">
        <v>6</v>
      </c>
      <c r="Z48" s="45">
        <v>6</v>
      </c>
      <c r="AA48" s="45">
        <v>6</v>
      </c>
      <c r="AB48" s="45">
        <v>6</v>
      </c>
      <c r="AC48" s="45">
        <v>6</v>
      </c>
      <c r="AD48" s="45">
        <v>6</v>
      </c>
      <c r="AE48" s="45">
        <v>6</v>
      </c>
      <c r="AF48" s="45">
        <v>6</v>
      </c>
      <c r="AG48" s="45">
        <v>6</v>
      </c>
      <c r="AH48" s="45">
        <v>6</v>
      </c>
      <c r="AI48" s="45">
        <v>6</v>
      </c>
      <c r="AJ48" s="45">
        <v>6</v>
      </c>
      <c r="AK48" s="45">
        <v>6</v>
      </c>
      <c r="AL48" s="45">
        <v>6</v>
      </c>
      <c r="AM48" s="45">
        <v>6</v>
      </c>
      <c r="AN48" s="45">
        <v>6</v>
      </c>
      <c r="AO48" s="51">
        <f t="shared" si="9"/>
        <v>126</v>
      </c>
      <c r="AP48" s="51">
        <f>AO48+S48</f>
        <v>178</v>
      </c>
    </row>
    <row r="49" spans="1:42" ht="12.75">
      <c r="A49" s="52" t="s">
        <v>15</v>
      </c>
      <c r="B49" s="44"/>
      <c r="C49" s="44"/>
      <c r="D49" s="44"/>
      <c r="E49" s="44"/>
      <c r="F49" s="44"/>
      <c r="G49" s="44"/>
      <c r="H49" s="44"/>
      <c r="I49" s="44"/>
      <c r="J49" s="44"/>
      <c r="K49" s="45">
        <v>10</v>
      </c>
      <c r="L49" s="45">
        <v>10</v>
      </c>
      <c r="M49" s="45">
        <v>10</v>
      </c>
      <c r="N49" s="45">
        <v>10</v>
      </c>
      <c r="O49" s="45">
        <v>10</v>
      </c>
      <c r="P49" s="45">
        <v>10</v>
      </c>
      <c r="Q49" s="45">
        <v>10</v>
      </c>
      <c r="R49" s="45">
        <v>10</v>
      </c>
      <c r="S49" s="51">
        <f t="shared" si="8"/>
        <v>80</v>
      </c>
      <c r="T49" s="45">
        <v>10</v>
      </c>
      <c r="U49" s="45">
        <v>10</v>
      </c>
      <c r="V49" s="45">
        <v>10</v>
      </c>
      <c r="W49" s="45">
        <v>10</v>
      </c>
      <c r="X49" s="45">
        <v>10</v>
      </c>
      <c r="Y49" s="45">
        <v>10</v>
      </c>
      <c r="Z49" s="45">
        <v>10</v>
      </c>
      <c r="AA49" s="45">
        <v>10</v>
      </c>
      <c r="AB49" s="45">
        <v>10</v>
      </c>
      <c r="AC49" s="45">
        <v>10</v>
      </c>
      <c r="AD49" s="45">
        <v>10</v>
      </c>
      <c r="AE49" s="45">
        <v>10</v>
      </c>
      <c r="AF49" s="45">
        <v>10</v>
      </c>
      <c r="AG49" s="45">
        <v>10</v>
      </c>
      <c r="AH49" s="45">
        <v>10</v>
      </c>
      <c r="AI49" s="45">
        <v>10</v>
      </c>
      <c r="AJ49" s="45">
        <v>10</v>
      </c>
      <c r="AK49" s="45">
        <v>10</v>
      </c>
      <c r="AL49" s="45">
        <v>10</v>
      </c>
      <c r="AM49" s="45">
        <v>10</v>
      </c>
      <c r="AN49" s="45">
        <v>10</v>
      </c>
      <c r="AO49" s="51">
        <f t="shared" si="9"/>
        <v>210</v>
      </c>
      <c r="AP49" s="51">
        <f>AO49+S49</f>
        <v>290</v>
      </c>
    </row>
    <row r="50" spans="1:42" s="55" customFormat="1" ht="12.75">
      <c r="A50" s="51" t="s">
        <v>7</v>
      </c>
      <c r="B50" s="51">
        <f>SUM(B44:B49)</f>
        <v>36</v>
      </c>
      <c r="C50" s="51">
        <f aca="true" t="shared" si="10" ref="C50:AN50">SUM(C44:C49)</f>
        <v>36</v>
      </c>
      <c r="D50" s="51">
        <f t="shared" si="10"/>
        <v>36</v>
      </c>
      <c r="E50" s="51">
        <f t="shared" si="10"/>
        <v>36</v>
      </c>
      <c r="F50" s="51">
        <f t="shared" si="10"/>
        <v>36</v>
      </c>
      <c r="G50" s="51">
        <f t="shared" si="10"/>
        <v>36</v>
      </c>
      <c r="H50" s="51">
        <f t="shared" si="10"/>
        <v>36</v>
      </c>
      <c r="I50" s="51">
        <f t="shared" si="10"/>
        <v>36</v>
      </c>
      <c r="J50" s="51">
        <f t="shared" si="10"/>
        <v>36</v>
      </c>
      <c r="K50" s="51">
        <f t="shared" si="10"/>
        <v>36</v>
      </c>
      <c r="L50" s="51">
        <f t="shared" si="10"/>
        <v>36</v>
      </c>
      <c r="M50" s="51">
        <f t="shared" si="10"/>
        <v>36</v>
      </c>
      <c r="N50" s="51">
        <f t="shared" si="10"/>
        <v>36</v>
      </c>
      <c r="O50" s="51">
        <f t="shared" si="10"/>
        <v>36</v>
      </c>
      <c r="P50" s="51">
        <f t="shared" si="10"/>
        <v>36</v>
      </c>
      <c r="Q50" s="51">
        <f t="shared" si="10"/>
        <v>36</v>
      </c>
      <c r="R50" s="51">
        <f t="shared" si="10"/>
        <v>36</v>
      </c>
      <c r="S50" s="51">
        <f t="shared" si="10"/>
        <v>612</v>
      </c>
      <c r="T50" s="51">
        <f t="shared" si="10"/>
        <v>36</v>
      </c>
      <c r="U50" s="51">
        <f t="shared" si="10"/>
        <v>36</v>
      </c>
      <c r="V50" s="51">
        <f t="shared" si="10"/>
        <v>36</v>
      </c>
      <c r="W50" s="51">
        <f t="shared" si="10"/>
        <v>36</v>
      </c>
      <c r="X50" s="51">
        <f t="shared" si="10"/>
        <v>36</v>
      </c>
      <c r="Y50" s="51">
        <f t="shared" si="10"/>
        <v>36</v>
      </c>
      <c r="Z50" s="51">
        <f t="shared" si="10"/>
        <v>36</v>
      </c>
      <c r="AA50" s="51">
        <f t="shared" si="10"/>
        <v>36</v>
      </c>
      <c r="AB50" s="51">
        <f t="shared" si="10"/>
        <v>36</v>
      </c>
      <c r="AC50" s="51">
        <f t="shared" si="10"/>
        <v>36</v>
      </c>
      <c r="AD50" s="51">
        <f t="shared" si="10"/>
        <v>36</v>
      </c>
      <c r="AE50" s="51">
        <f t="shared" si="10"/>
        <v>36</v>
      </c>
      <c r="AF50" s="51">
        <f t="shared" si="10"/>
        <v>36</v>
      </c>
      <c r="AG50" s="51">
        <f t="shared" si="10"/>
        <v>36</v>
      </c>
      <c r="AH50" s="51">
        <f t="shared" si="10"/>
        <v>36</v>
      </c>
      <c r="AI50" s="51">
        <f t="shared" si="10"/>
        <v>36</v>
      </c>
      <c r="AJ50" s="51">
        <f t="shared" si="10"/>
        <v>36</v>
      </c>
      <c r="AK50" s="51">
        <f t="shared" si="10"/>
        <v>36</v>
      </c>
      <c r="AL50" s="51">
        <f t="shared" si="10"/>
        <v>36</v>
      </c>
      <c r="AM50" s="51">
        <f t="shared" si="10"/>
        <v>36</v>
      </c>
      <c r="AN50" s="51">
        <f t="shared" si="10"/>
        <v>36</v>
      </c>
      <c r="AO50" s="51">
        <f>SUM(AO44:AO49)</f>
        <v>756</v>
      </c>
      <c r="AP50" s="51">
        <f>AO50+S50</f>
        <v>1368</v>
      </c>
    </row>
    <row r="54" spans="2:40" ht="102.75" customHeight="1">
      <c r="B54" s="75" t="s">
        <v>61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46"/>
      <c r="T54" s="76" t="s">
        <v>62</v>
      </c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</row>
    <row r="55" spans="1:40" ht="110.25" customHeight="1">
      <c r="A55" s="76" t="s">
        <v>58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</row>
    <row r="56" spans="1:39" ht="21.75" customHeight="1">
      <c r="A56" s="73" t="s">
        <v>59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</row>
    <row r="57" spans="1:39" ht="51" customHeight="1">
      <c r="A57" s="74" t="s">
        <v>65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</row>
    <row r="59" spans="1:42" ht="12.75">
      <c r="A59" s="69" t="s">
        <v>0</v>
      </c>
      <c r="B59" s="69" t="s">
        <v>55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 t="s">
        <v>1</v>
      </c>
      <c r="T59" s="69" t="s">
        <v>13</v>
      </c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 t="s">
        <v>1</v>
      </c>
      <c r="AP59" s="69" t="s">
        <v>8</v>
      </c>
    </row>
    <row r="60" spans="1:42" ht="12.75">
      <c r="A60" s="69"/>
      <c r="B60" s="51">
        <v>1</v>
      </c>
      <c r="C60" s="51">
        <v>2</v>
      </c>
      <c r="D60" s="51">
        <v>3</v>
      </c>
      <c r="E60" s="51">
        <v>4</v>
      </c>
      <c r="F60" s="51">
        <v>5</v>
      </c>
      <c r="G60" s="51">
        <v>6</v>
      </c>
      <c r="H60" s="51">
        <v>7</v>
      </c>
      <c r="I60" s="51">
        <v>8</v>
      </c>
      <c r="J60" s="51">
        <v>9</v>
      </c>
      <c r="K60" s="51">
        <v>10</v>
      </c>
      <c r="L60" s="51">
        <v>11</v>
      </c>
      <c r="M60" s="51">
        <v>12</v>
      </c>
      <c r="N60" s="51">
        <v>13</v>
      </c>
      <c r="O60" s="51">
        <v>14</v>
      </c>
      <c r="P60" s="51">
        <v>15</v>
      </c>
      <c r="Q60" s="51">
        <v>16</v>
      </c>
      <c r="R60" s="51">
        <v>17</v>
      </c>
      <c r="S60" s="69"/>
      <c r="T60" s="51">
        <v>18</v>
      </c>
      <c r="U60" s="51">
        <v>19</v>
      </c>
      <c r="V60" s="51">
        <v>20</v>
      </c>
      <c r="W60" s="51">
        <v>21</v>
      </c>
      <c r="X60" s="51">
        <v>22</v>
      </c>
      <c r="Y60" s="51">
        <v>23</v>
      </c>
      <c r="Z60" s="51">
        <v>24</v>
      </c>
      <c r="AA60" s="51">
        <v>25</v>
      </c>
      <c r="AB60" s="51">
        <v>26</v>
      </c>
      <c r="AC60" s="51">
        <v>27</v>
      </c>
      <c r="AD60" s="51">
        <v>28</v>
      </c>
      <c r="AE60" s="51">
        <v>29</v>
      </c>
      <c r="AF60" s="51">
        <v>30</v>
      </c>
      <c r="AG60" s="51">
        <v>31</v>
      </c>
      <c r="AH60" s="51">
        <v>32</v>
      </c>
      <c r="AI60" s="51">
        <v>33</v>
      </c>
      <c r="AJ60" s="51">
        <v>34</v>
      </c>
      <c r="AK60" s="51">
        <v>35</v>
      </c>
      <c r="AL60" s="51">
        <v>36</v>
      </c>
      <c r="AM60" s="51">
        <v>37</v>
      </c>
      <c r="AN60" s="51">
        <v>38</v>
      </c>
      <c r="AO60" s="69"/>
      <c r="AP60" s="69"/>
    </row>
    <row r="61" spans="1:42" ht="12.75">
      <c r="A61" s="52" t="s">
        <v>2</v>
      </c>
      <c r="B61" s="45">
        <v>36</v>
      </c>
      <c r="C61" s="45">
        <v>36</v>
      </c>
      <c r="D61" s="45">
        <v>36</v>
      </c>
      <c r="E61" s="45">
        <v>36</v>
      </c>
      <c r="F61" s="45">
        <v>32</v>
      </c>
      <c r="G61" s="45">
        <v>28</v>
      </c>
      <c r="H61" s="45">
        <v>24</v>
      </c>
      <c r="I61" s="45">
        <v>22</v>
      </c>
      <c r="J61" s="45">
        <v>22</v>
      </c>
      <c r="K61" s="45">
        <v>22</v>
      </c>
      <c r="L61" s="45">
        <v>22</v>
      </c>
      <c r="M61" s="45">
        <v>22</v>
      </c>
      <c r="N61" s="45">
        <v>22</v>
      </c>
      <c r="O61" s="45">
        <v>22</v>
      </c>
      <c r="P61" s="45">
        <v>22</v>
      </c>
      <c r="Q61" s="45">
        <v>22</v>
      </c>
      <c r="R61" s="45">
        <v>22</v>
      </c>
      <c r="S61" s="51">
        <f aca="true" t="shared" si="11" ref="S61:S66">SUM(B61:R61)</f>
        <v>448</v>
      </c>
      <c r="T61" s="45">
        <v>16</v>
      </c>
      <c r="U61" s="45">
        <v>16</v>
      </c>
      <c r="V61" s="45">
        <v>16</v>
      </c>
      <c r="W61" s="45">
        <v>16</v>
      </c>
      <c r="X61" s="45">
        <v>16</v>
      </c>
      <c r="Y61" s="45">
        <v>16</v>
      </c>
      <c r="Z61" s="45">
        <v>16</v>
      </c>
      <c r="AA61" s="45">
        <v>16</v>
      </c>
      <c r="AB61" s="45">
        <v>16</v>
      </c>
      <c r="AC61" s="45">
        <v>16</v>
      </c>
      <c r="AD61" s="45">
        <v>16</v>
      </c>
      <c r="AE61" s="45">
        <v>16</v>
      </c>
      <c r="AF61" s="45">
        <v>16</v>
      </c>
      <c r="AG61" s="45">
        <v>16</v>
      </c>
      <c r="AH61" s="45">
        <v>16</v>
      </c>
      <c r="AI61" s="45">
        <v>16</v>
      </c>
      <c r="AJ61" s="45">
        <v>16</v>
      </c>
      <c r="AK61" s="45">
        <v>16</v>
      </c>
      <c r="AL61" s="45">
        <v>16</v>
      </c>
      <c r="AM61" s="45">
        <v>16</v>
      </c>
      <c r="AN61" s="45">
        <v>16</v>
      </c>
      <c r="AO61" s="51">
        <f aca="true" t="shared" si="12" ref="AO61:AO66">SUM(T61:AN61)</f>
        <v>336</v>
      </c>
      <c r="AP61" s="70">
        <f>AO62+AO61+S62+S61</f>
        <v>888</v>
      </c>
    </row>
    <row r="62" spans="1:42" ht="12.75">
      <c r="A62" s="53" t="s">
        <v>37</v>
      </c>
      <c r="B62" s="44"/>
      <c r="C62" s="44"/>
      <c r="D62" s="44"/>
      <c r="E62" s="44"/>
      <c r="F62" s="45"/>
      <c r="G62" s="45"/>
      <c r="H62" s="45"/>
      <c r="I62" s="45">
        <v>2</v>
      </c>
      <c r="J62" s="45">
        <v>2</v>
      </c>
      <c r="K62" s="45">
        <v>2</v>
      </c>
      <c r="L62" s="45">
        <v>2</v>
      </c>
      <c r="M62" s="45">
        <v>2</v>
      </c>
      <c r="N62" s="45">
        <v>2</v>
      </c>
      <c r="O62" s="45">
        <v>2</v>
      </c>
      <c r="P62" s="45">
        <v>2</v>
      </c>
      <c r="Q62" s="45">
        <v>2</v>
      </c>
      <c r="R62" s="45">
        <v>2</v>
      </c>
      <c r="S62" s="51">
        <f t="shared" si="11"/>
        <v>20</v>
      </c>
      <c r="T62" s="45">
        <v>4</v>
      </c>
      <c r="U62" s="45">
        <v>4</v>
      </c>
      <c r="V62" s="45">
        <v>4</v>
      </c>
      <c r="W62" s="45">
        <v>4</v>
      </c>
      <c r="X62" s="45">
        <v>4</v>
      </c>
      <c r="Y62" s="45">
        <v>4</v>
      </c>
      <c r="Z62" s="45">
        <v>4</v>
      </c>
      <c r="AA62" s="45">
        <v>4</v>
      </c>
      <c r="AB62" s="45">
        <v>4</v>
      </c>
      <c r="AC62" s="45">
        <v>4</v>
      </c>
      <c r="AD62" s="45">
        <v>4</v>
      </c>
      <c r="AE62" s="45">
        <v>4</v>
      </c>
      <c r="AF62" s="45">
        <v>4</v>
      </c>
      <c r="AG62" s="45">
        <v>4</v>
      </c>
      <c r="AH62" s="45">
        <v>4</v>
      </c>
      <c r="AI62" s="45">
        <v>4</v>
      </c>
      <c r="AJ62" s="45">
        <v>4</v>
      </c>
      <c r="AK62" s="45">
        <v>4</v>
      </c>
      <c r="AL62" s="45">
        <v>4</v>
      </c>
      <c r="AM62" s="45">
        <v>4</v>
      </c>
      <c r="AN62" s="45">
        <v>4</v>
      </c>
      <c r="AO62" s="51">
        <f t="shared" si="12"/>
        <v>84</v>
      </c>
      <c r="AP62" s="72"/>
    </row>
    <row r="63" spans="1:42" ht="12.75">
      <c r="A63" s="52" t="s">
        <v>56</v>
      </c>
      <c r="B63" s="44"/>
      <c r="C63" s="44"/>
      <c r="D63" s="44"/>
      <c r="E63" s="44"/>
      <c r="F63" s="45">
        <v>4</v>
      </c>
      <c r="G63" s="45">
        <v>4</v>
      </c>
      <c r="H63" s="45">
        <v>4</v>
      </c>
      <c r="I63" s="45">
        <v>4</v>
      </c>
      <c r="J63" s="45">
        <v>4</v>
      </c>
      <c r="K63" s="45">
        <v>4</v>
      </c>
      <c r="L63" s="45">
        <v>4</v>
      </c>
      <c r="M63" s="45">
        <v>4</v>
      </c>
      <c r="N63" s="45">
        <v>4</v>
      </c>
      <c r="O63" s="45">
        <v>4</v>
      </c>
      <c r="P63" s="45">
        <v>4</v>
      </c>
      <c r="Q63" s="45">
        <v>4</v>
      </c>
      <c r="R63" s="45">
        <v>4</v>
      </c>
      <c r="S63" s="51">
        <f t="shared" si="11"/>
        <v>52</v>
      </c>
      <c r="T63" s="45">
        <v>6</v>
      </c>
      <c r="U63" s="45">
        <v>6</v>
      </c>
      <c r="V63" s="45">
        <v>6</v>
      </c>
      <c r="W63" s="45">
        <v>6</v>
      </c>
      <c r="X63" s="45">
        <v>6</v>
      </c>
      <c r="Y63" s="45">
        <v>6</v>
      </c>
      <c r="Z63" s="45">
        <v>6</v>
      </c>
      <c r="AA63" s="45">
        <v>6</v>
      </c>
      <c r="AB63" s="45">
        <v>6</v>
      </c>
      <c r="AC63" s="45">
        <v>6</v>
      </c>
      <c r="AD63" s="45">
        <v>6</v>
      </c>
      <c r="AE63" s="45">
        <v>6</v>
      </c>
      <c r="AF63" s="45">
        <v>6</v>
      </c>
      <c r="AG63" s="45">
        <v>6</v>
      </c>
      <c r="AH63" s="45">
        <v>6</v>
      </c>
      <c r="AI63" s="45">
        <v>6</v>
      </c>
      <c r="AJ63" s="45">
        <v>6</v>
      </c>
      <c r="AK63" s="45">
        <v>6</v>
      </c>
      <c r="AL63" s="45">
        <v>6</v>
      </c>
      <c r="AM63" s="45">
        <v>6</v>
      </c>
      <c r="AN63" s="45">
        <v>6</v>
      </c>
      <c r="AO63" s="51">
        <f t="shared" si="12"/>
        <v>126</v>
      </c>
      <c r="AP63" s="51">
        <f>AO63+S63</f>
        <v>178</v>
      </c>
    </row>
    <row r="64" spans="1:42" ht="12.75">
      <c r="A64" s="52" t="s">
        <v>18</v>
      </c>
      <c r="B64" s="44"/>
      <c r="C64" s="44"/>
      <c r="D64" s="44"/>
      <c r="E64" s="44"/>
      <c r="F64" s="44"/>
      <c r="G64" s="45">
        <v>4</v>
      </c>
      <c r="H64" s="45">
        <v>4</v>
      </c>
      <c r="I64" s="45">
        <v>4</v>
      </c>
      <c r="J64" s="45">
        <v>4</v>
      </c>
      <c r="K64" s="45">
        <v>4</v>
      </c>
      <c r="L64" s="45">
        <v>4</v>
      </c>
      <c r="M64" s="45">
        <v>4</v>
      </c>
      <c r="N64" s="45">
        <v>4</v>
      </c>
      <c r="O64" s="45">
        <v>4</v>
      </c>
      <c r="P64" s="45">
        <v>4</v>
      </c>
      <c r="Q64" s="45">
        <v>4</v>
      </c>
      <c r="R64" s="45">
        <v>4</v>
      </c>
      <c r="S64" s="51">
        <f t="shared" si="11"/>
        <v>48</v>
      </c>
      <c r="T64" s="45">
        <v>6</v>
      </c>
      <c r="U64" s="45">
        <v>6</v>
      </c>
      <c r="V64" s="45">
        <v>6</v>
      </c>
      <c r="W64" s="45">
        <v>6</v>
      </c>
      <c r="X64" s="45">
        <v>6</v>
      </c>
      <c r="Y64" s="45">
        <v>6</v>
      </c>
      <c r="Z64" s="45">
        <v>6</v>
      </c>
      <c r="AA64" s="45">
        <v>6</v>
      </c>
      <c r="AB64" s="45">
        <v>6</v>
      </c>
      <c r="AC64" s="45">
        <v>6</v>
      </c>
      <c r="AD64" s="45">
        <v>6</v>
      </c>
      <c r="AE64" s="45">
        <v>6</v>
      </c>
      <c r="AF64" s="45">
        <v>6</v>
      </c>
      <c r="AG64" s="45">
        <v>6</v>
      </c>
      <c r="AH64" s="45">
        <v>6</v>
      </c>
      <c r="AI64" s="45">
        <v>6</v>
      </c>
      <c r="AJ64" s="45">
        <v>6</v>
      </c>
      <c r="AK64" s="45">
        <v>6</v>
      </c>
      <c r="AL64" s="45">
        <v>6</v>
      </c>
      <c r="AM64" s="45">
        <v>6</v>
      </c>
      <c r="AN64" s="45">
        <v>6</v>
      </c>
      <c r="AO64" s="51">
        <f t="shared" si="12"/>
        <v>126</v>
      </c>
      <c r="AP64" s="51">
        <f>AO64+S64</f>
        <v>174</v>
      </c>
    </row>
    <row r="65" spans="1:42" ht="12.75">
      <c r="A65" s="53" t="s">
        <v>10</v>
      </c>
      <c r="B65" s="44"/>
      <c r="C65" s="44"/>
      <c r="D65" s="44"/>
      <c r="E65" s="44"/>
      <c r="F65" s="44"/>
      <c r="G65" s="44"/>
      <c r="H65" s="45">
        <v>4</v>
      </c>
      <c r="I65" s="45">
        <v>4</v>
      </c>
      <c r="J65" s="45">
        <v>4</v>
      </c>
      <c r="K65" s="45">
        <v>4</v>
      </c>
      <c r="L65" s="45">
        <v>4</v>
      </c>
      <c r="M65" s="45">
        <v>4</v>
      </c>
      <c r="N65" s="45">
        <v>4</v>
      </c>
      <c r="O65" s="45">
        <v>4</v>
      </c>
      <c r="P65" s="45">
        <v>4</v>
      </c>
      <c r="Q65" s="45">
        <v>4</v>
      </c>
      <c r="R65" s="45">
        <v>4</v>
      </c>
      <c r="S65" s="51">
        <f t="shared" si="11"/>
        <v>44</v>
      </c>
      <c r="T65" s="45">
        <v>4</v>
      </c>
      <c r="U65" s="45">
        <v>4</v>
      </c>
      <c r="V65" s="45">
        <v>4</v>
      </c>
      <c r="W65" s="45">
        <v>4</v>
      </c>
      <c r="X65" s="45">
        <v>4</v>
      </c>
      <c r="Y65" s="45">
        <v>4</v>
      </c>
      <c r="Z65" s="45">
        <v>4</v>
      </c>
      <c r="AA65" s="45">
        <v>4</v>
      </c>
      <c r="AB65" s="45">
        <v>4</v>
      </c>
      <c r="AC65" s="45">
        <v>4</v>
      </c>
      <c r="AD65" s="45">
        <v>4</v>
      </c>
      <c r="AE65" s="45">
        <v>4</v>
      </c>
      <c r="AF65" s="45">
        <v>4</v>
      </c>
      <c r="AG65" s="45">
        <v>4</v>
      </c>
      <c r="AH65" s="45">
        <v>4</v>
      </c>
      <c r="AI65" s="45">
        <v>4</v>
      </c>
      <c r="AJ65" s="45">
        <v>4</v>
      </c>
      <c r="AK65" s="45">
        <v>4</v>
      </c>
      <c r="AL65" s="45">
        <v>4</v>
      </c>
      <c r="AM65" s="45">
        <v>4</v>
      </c>
      <c r="AN65" s="45">
        <v>4</v>
      </c>
      <c r="AO65" s="51">
        <f t="shared" si="12"/>
        <v>84</v>
      </c>
      <c r="AP65" s="51">
        <f>AO65+S65</f>
        <v>128</v>
      </c>
    </row>
    <row r="66" spans="1:42" ht="12.75">
      <c r="A66" s="54" t="s">
        <v>7</v>
      </c>
      <c r="B66" s="51">
        <f>SUM(B61:B65)</f>
        <v>36</v>
      </c>
      <c r="C66" s="51">
        <f>SUM(C61:C65)</f>
        <v>36</v>
      </c>
      <c r="D66" s="51">
        <f>SUM(D61:D65)</f>
        <v>36</v>
      </c>
      <c r="E66" s="51">
        <f>SUM(E61:E65)</f>
        <v>36</v>
      </c>
      <c r="F66" s="51">
        <f>SUM(F61:F65)</f>
        <v>36</v>
      </c>
      <c r="G66" s="51">
        <f>SUM(G61:G65)</f>
        <v>36</v>
      </c>
      <c r="H66" s="51">
        <f>SUM(H61:H65)</f>
        <v>36</v>
      </c>
      <c r="I66" s="51">
        <f>SUM(I61:I65)</f>
        <v>36</v>
      </c>
      <c r="J66" s="51">
        <f>SUM(J61:J65)</f>
        <v>36</v>
      </c>
      <c r="K66" s="51">
        <f>SUM(K61:K65)</f>
        <v>36</v>
      </c>
      <c r="L66" s="51">
        <f>SUM(L61:L65)</f>
        <v>36</v>
      </c>
      <c r="M66" s="51">
        <f>SUM(M61:M65)</f>
        <v>36</v>
      </c>
      <c r="N66" s="51">
        <f>SUM(N61:N65)</f>
        <v>36</v>
      </c>
      <c r="O66" s="51">
        <f>SUM(O61:O65)</f>
        <v>36</v>
      </c>
      <c r="P66" s="51">
        <f>SUM(P61:P65)</f>
        <v>36</v>
      </c>
      <c r="Q66" s="51">
        <f>SUM(Q61:Q65)</f>
        <v>36</v>
      </c>
      <c r="R66" s="51">
        <f>SUM(R61:R65)</f>
        <v>36</v>
      </c>
      <c r="S66" s="51">
        <f t="shared" si="11"/>
        <v>612</v>
      </c>
      <c r="T66" s="51">
        <f aca="true" t="shared" si="13" ref="T66:AN66">SUM(T61:T65)</f>
        <v>36</v>
      </c>
      <c r="U66" s="51">
        <f t="shared" si="13"/>
        <v>36</v>
      </c>
      <c r="V66" s="51">
        <f t="shared" si="13"/>
        <v>36</v>
      </c>
      <c r="W66" s="51">
        <f t="shared" si="13"/>
        <v>36</v>
      </c>
      <c r="X66" s="51">
        <f t="shared" si="13"/>
        <v>36</v>
      </c>
      <c r="Y66" s="51">
        <f t="shared" si="13"/>
        <v>36</v>
      </c>
      <c r="Z66" s="51">
        <f t="shared" si="13"/>
        <v>36</v>
      </c>
      <c r="AA66" s="51">
        <f t="shared" si="13"/>
        <v>36</v>
      </c>
      <c r="AB66" s="51">
        <f t="shared" si="13"/>
        <v>36</v>
      </c>
      <c r="AC66" s="51">
        <f t="shared" si="13"/>
        <v>36</v>
      </c>
      <c r="AD66" s="51">
        <f t="shared" si="13"/>
        <v>36</v>
      </c>
      <c r="AE66" s="51">
        <f t="shared" si="13"/>
        <v>36</v>
      </c>
      <c r="AF66" s="51">
        <f t="shared" si="13"/>
        <v>36</v>
      </c>
      <c r="AG66" s="51">
        <f t="shared" si="13"/>
        <v>36</v>
      </c>
      <c r="AH66" s="51">
        <f t="shared" si="13"/>
        <v>36</v>
      </c>
      <c r="AI66" s="51">
        <f t="shared" si="13"/>
        <v>36</v>
      </c>
      <c r="AJ66" s="51">
        <f t="shared" si="13"/>
        <v>36</v>
      </c>
      <c r="AK66" s="51">
        <f t="shared" si="13"/>
        <v>36</v>
      </c>
      <c r="AL66" s="51">
        <f t="shared" si="13"/>
        <v>36</v>
      </c>
      <c r="AM66" s="51">
        <f t="shared" si="13"/>
        <v>36</v>
      </c>
      <c r="AN66" s="51">
        <f t="shared" si="13"/>
        <v>36</v>
      </c>
      <c r="AO66" s="51">
        <f t="shared" si="12"/>
        <v>756</v>
      </c>
      <c r="AP66" s="51">
        <f>AO66+S66</f>
        <v>1368</v>
      </c>
    </row>
    <row r="70" spans="2:40" ht="107.25" customHeight="1">
      <c r="B70" s="75" t="s">
        <v>61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46"/>
      <c r="T70" s="76" t="s">
        <v>62</v>
      </c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</row>
  </sheetData>
  <sheetProtection/>
  <mergeCells count="48">
    <mergeCell ref="AO59:AO60"/>
    <mergeCell ref="AP59:AP60"/>
    <mergeCell ref="AP61:AP62"/>
    <mergeCell ref="B70:R70"/>
    <mergeCell ref="T70:AN70"/>
    <mergeCell ref="B54:R54"/>
    <mergeCell ref="T54:AN54"/>
    <mergeCell ref="A55:AN55"/>
    <mergeCell ref="A56:AM56"/>
    <mergeCell ref="A57:AM57"/>
    <mergeCell ref="A59:A60"/>
    <mergeCell ref="B59:R59"/>
    <mergeCell ref="S59:S60"/>
    <mergeCell ref="T59:AN59"/>
    <mergeCell ref="A5:A6"/>
    <mergeCell ref="B5:R5"/>
    <mergeCell ref="S5:S6"/>
    <mergeCell ref="T5:AN5"/>
    <mergeCell ref="B20:AO20"/>
    <mergeCell ref="B21:AN21"/>
    <mergeCell ref="AO5:AO6"/>
    <mergeCell ref="AP5:AP6"/>
    <mergeCell ref="AP7:AP9"/>
    <mergeCell ref="B1:AO1"/>
    <mergeCell ref="B3:AN3"/>
    <mergeCell ref="B2:AN2"/>
    <mergeCell ref="B22:AN22"/>
    <mergeCell ref="B19:R19"/>
    <mergeCell ref="T19:AN19"/>
    <mergeCell ref="A24:A25"/>
    <mergeCell ref="B24:R24"/>
    <mergeCell ref="S24:S25"/>
    <mergeCell ref="T24:AN24"/>
    <mergeCell ref="AO24:AO25"/>
    <mergeCell ref="AP24:AP25"/>
    <mergeCell ref="AP26:AP28"/>
    <mergeCell ref="B37:R37"/>
    <mergeCell ref="T37:AN37"/>
    <mergeCell ref="B38:AO38"/>
    <mergeCell ref="AO42:AO43"/>
    <mergeCell ref="AP42:AP43"/>
    <mergeCell ref="AP44:AP46"/>
    <mergeCell ref="B39:AN39"/>
    <mergeCell ref="B40:AN40"/>
    <mergeCell ref="A42:A43"/>
    <mergeCell ref="B42:R42"/>
    <mergeCell ref="S42:S43"/>
    <mergeCell ref="T42:AN42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bgtasm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деканат</dc:creator>
  <cp:keywords/>
  <dc:description/>
  <cp:lastModifiedBy>Admin</cp:lastModifiedBy>
  <cp:lastPrinted>2017-01-27T16:08:57Z</cp:lastPrinted>
  <dcterms:created xsi:type="dcterms:W3CDTF">2011-08-23T05:47:12Z</dcterms:created>
  <dcterms:modified xsi:type="dcterms:W3CDTF">2017-01-27T16:09:11Z</dcterms:modified>
  <cp:category/>
  <cp:version/>
  <cp:contentType/>
  <cp:contentStatus/>
</cp:coreProperties>
</file>